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C\AuthorityPublicProtection\CommunitySafety\Licensing\Board\Overprovision requests\2018\Consultation Meeting 13 August 2018\IDZ Reports Board\Great Junction Street\"/>
    </mc:Choice>
  </mc:AlternateContent>
  <bookViews>
    <workbookView xWindow="240" yWindow="420" windowWidth="23715" windowHeight="9510"/>
  </bookViews>
  <sheets>
    <sheet name="Initial_Selection_GreatJunction" sheetId="1" r:id="rId1"/>
  </sheets>
  <definedNames>
    <definedName name="_xlnm.Database">Initial_Selection_GreatJunction!$A$3:$AJ$35</definedName>
  </definedNames>
  <calcPr calcId="152511"/>
</workbook>
</file>

<file path=xl/calcChain.xml><?xml version="1.0" encoding="utf-8"?>
<calcChain xmlns="http://schemas.openxmlformats.org/spreadsheetml/2006/main">
  <c r="AJ37" i="1" l="1"/>
  <c r="AJ38" i="1"/>
</calcChain>
</file>

<file path=xl/sharedStrings.xml><?xml version="1.0" encoding="utf-8"?>
<sst xmlns="http://schemas.openxmlformats.org/spreadsheetml/2006/main" count="650" uniqueCount="284">
  <si>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</si>
  <si>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</si>
  <si>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</si>
  <si>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</si>
  <si>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</si>
  <si>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</si>
  <si>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</si>
  <si>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</si>
  <si>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</si>
  <si>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</si>
  <si>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</si>
  <si>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</si>
  <si>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</si>
  <si>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</si>
  <si>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</si>
  <si>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</si>
  <si>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</si>
  <si>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</si>
  <si>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</si>
  <si>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</si>
  <si>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</si>
  <si>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</si>
  <si>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</si>
  <si>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</si>
  <si>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</si>
  <si>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</si>
  <si>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</si>
  <si>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</si>
  <si>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</si>
  <si>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</si>
  <si>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</si>
  <si>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</si>
  <si>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</si>
  <si>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</si>
  <si>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</si>
  <si>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</si>
  <si>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02EZLX00DT000</t>
  </si>
  <si>
    <t>ryanmeLI</t>
  </si>
  <si>
    <t>1</t>
  </si>
  <si>
    <t>NONE</t>
  </si>
  <si>
    <t>1_PREM</t>
  </si>
  <si>
    <t>5_ISS</t>
  </si>
  <si>
    <t>TMCLE</t>
  </si>
  <si>
    <t>1 - 5 Henderson Street_x000D_Edinburgh_x000D_EH6 6BT_x000D_</t>
  </si>
  <si>
    <t>Wilkie's Bar</t>
  </si>
  <si>
    <t>1OCAP</t>
  </si>
  <si>
    <t>02WLKI00DT000</t>
  </si>
  <si>
    <t>mcleantLI</t>
  </si>
  <si>
    <t>7A Duke Street_x000D_Edinburgh_x000D_EH6 8HG_x000D_</t>
  </si>
  <si>
    <t>Foot Of The Walk</t>
  </si>
  <si>
    <t>Public house located in a terraced building</t>
  </si>
  <si>
    <t>08/04024/1_PREM</t>
  </si>
  <si>
    <t>02EZPB00DT000</t>
  </si>
  <si>
    <t>63 - 65 Henderson Street_x000D_Edinburgh_x000D_EH6 6ED_x000D_</t>
  </si>
  <si>
    <t>Sofis Bar</t>
  </si>
  <si>
    <t>City centre Public House</t>
  </si>
  <si>
    <t>JXD8H9EWN8000</t>
  </si>
  <si>
    <t>08/04183/1_PREM</t>
  </si>
  <si>
    <t>JZRR4REW9B000</t>
  </si>
  <si>
    <t>MRYAN</t>
  </si>
  <si>
    <t>106A Constitution Street_x000D_Edinburgh_x000D_EH6 6AW_x000D_</t>
  </si>
  <si>
    <t>St Mary Star Of The Sea</t>
  </si>
  <si>
    <t>JXCSEGEWN8000</t>
  </si>
  <si>
    <t>08/04109/1_PROV</t>
  </si>
  <si>
    <t>02ECUI00DT000</t>
  </si>
  <si>
    <t>1_PROV</t>
  </si>
  <si>
    <t>171 - 173 Great Junction Street_x000D_Edinburgh_x000D_EH6 5LG_x000D_</t>
  </si>
  <si>
    <t>No Name</t>
  </si>
  <si>
    <t>Licensed grocer and newsagent</t>
  </si>
  <si>
    <t>1LNMET</t>
  </si>
  <si>
    <t>08/03659/1_PREM</t>
  </si>
  <si>
    <t>02EZMV00DT000</t>
  </si>
  <si>
    <t>24 Henderson Street_x000D_Edinburgh_x000D_EH6 6BS_x000D_</t>
  </si>
  <si>
    <t>Trafalgar Bar</t>
  </si>
  <si>
    <t>Bar which is part of a Tenement Building</t>
  </si>
  <si>
    <t>08/08766/1_PREM</t>
  </si>
  <si>
    <t>02EZSS00DT000</t>
  </si>
  <si>
    <t>mcintoshcLI</t>
  </si>
  <si>
    <t>85 Henderson Street_x000D_Edinburgh_x000D_EH6 6ED_x000D_</t>
  </si>
  <si>
    <t>Henderson Local Store</t>
  </si>
  <si>
    <t>Licensed Grocer on ground floor of tenement</t>
  </si>
  <si>
    <t>0307NX00DT000</t>
  </si>
  <si>
    <t>conjLI</t>
  </si>
  <si>
    <t>4_DEC</t>
  </si>
  <si>
    <t>8 Bonnington Road_x000D_Edinburgh_x000D_EH6 5JD_x000D_</t>
  </si>
  <si>
    <t>K83PYOEWL8000</t>
  </si>
  <si>
    <t>08/16958/1_PREM</t>
  </si>
  <si>
    <t>02EZO900DT000</t>
  </si>
  <si>
    <t>50 - 54 Henderson Street_x000D_Edinburgh_x000D_EH6 6DE_x000D_</t>
  </si>
  <si>
    <t>The Plumed Horse</t>
  </si>
  <si>
    <t>Restaurant situated in ground floor and basement of tenement property</t>
  </si>
  <si>
    <t>02LNMP00DT000</t>
  </si>
  <si>
    <t>77 Shore_x000D_Edinburgh_x000D_EH6 6RG_x000D_</t>
  </si>
  <si>
    <t>Cafe Truva</t>
  </si>
  <si>
    <t>Licensed Turkish cafe located on the ground floor of a tenement</t>
  </si>
  <si>
    <t>K7YFGLEWL8000</t>
  </si>
  <si>
    <t>08/16594/1_PREM</t>
  </si>
  <si>
    <t>IP9U9ZEWG8000</t>
  </si>
  <si>
    <t>110 Great Junction Street_x000D_Edinburgh_x000D_EH6 5LH_x000D_</t>
  </si>
  <si>
    <t>Tesco Express</t>
  </si>
  <si>
    <t>JX00YCEWN8000</t>
  </si>
  <si>
    <t>02LL1600DT000</t>
  </si>
  <si>
    <t>14 - 16 Seafield Road East_x000D_Edinburgh_x000D_EH15 1EB_x000D_</t>
  </si>
  <si>
    <t>The First And Last</t>
  </si>
  <si>
    <t>08/03660/1_PREM</t>
  </si>
  <si>
    <t>Ground floor and basement public house</t>
  </si>
  <si>
    <t>0273KS00DT000</t>
  </si>
  <si>
    <t>70 - 74 Bangor Road_x000D_Edinburgh_x000D_EH6 5JU_x000D_</t>
  </si>
  <si>
    <t>Leith Mills</t>
  </si>
  <si>
    <t>Visitor Centre with Restaurant</t>
  </si>
  <si>
    <t>02AE8X00DT000</t>
  </si>
  <si>
    <t>Alan Breck Lounge_x000D_159 Constitution Street_x000D_Edinburgh_x000D_EH6 7AD_x000D_</t>
  </si>
  <si>
    <t>Alan Breck Lounge</t>
  </si>
  <si>
    <t>Traditional Public House on the corner of Constitution Street and Laurie Street</t>
  </si>
  <si>
    <t>030C0K00DT000</t>
  </si>
  <si>
    <t>Gladstones_x000D_1 - 2 Mill Lane_x000D_Edinburgh_x000D_EH6 6TJ_x000D_</t>
  </si>
  <si>
    <t>Gladstones</t>
  </si>
  <si>
    <t>Split level public bar occupying ground floor.</t>
  </si>
  <si>
    <t>02WLK300DT000</t>
  </si>
  <si>
    <t>13 Duke Street_x000D_Edinburgh_x000D_EH6 8HG_x000D_</t>
  </si>
  <si>
    <t>The Marksman</t>
  </si>
  <si>
    <t>Public House</t>
  </si>
  <si>
    <t>KC0W8PEW08N00</t>
  </si>
  <si>
    <t>08/21402/1_PREM</t>
  </si>
  <si>
    <t>K7LOB5EW33000</t>
  </si>
  <si>
    <t>87A Giles Street_x000D_Edinburgh_x000D_EH6 6BZ_x000D_</t>
  </si>
  <si>
    <t>The Vintners Room</t>
  </si>
  <si>
    <t>09/00742/1_PREM</t>
  </si>
  <si>
    <t>02GDPO00DT000</t>
  </si>
  <si>
    <t>180 Leith Walk_x000D_Edinburgh_x000D_EH6 5EA_x000D_</t>
  </si>
  <si>
    <t>Volunteer Arms</t>
  </si>
  <si>
    <t>Public Bar and Small Lounge</t>
  </si>
  <si>
    <t>KAODETEW08L00</t>
  </si>
  <si>
    <t>08/19799/1_PROV</t>
  </si>
  <si>
    <t>KBRFS8EW03300</t>
  </si>
  <si>
    <t>GF_x000D_200 Leith Walk_x000D_Edinburgh_x000D_EH6 5EQ_x000D_</t>
  </si>
  <si>
    <t>Majestic Wine Warehouses</t>
  </si>
  <si>
    <t>02ED5800DT000</t>
  </si>
  <si>
    <t>39 Great Junction Street_x000D_Edinburgh_x000D_EH6 5HX_x000D_</t>
  </si>
  <si>
    <t>Tam O'Shanter</t>
  </si>
  <si>
    <t>Traditional public house located on ground floor of tenement property</t>
  </si>
  <si>
    <t>KBAX14EW08L00</t>
  </si>
  <si>
    <t>08/20702/1_PREM</t>
  </si>
  <si>
    <t>02W62O00DT000</t>
  </si>
  <si>
    <t>14 Bonnington Road_x000D_Edinburgh_x000D_EH6 5JD_x000D_</t>
  </si>
  <si>
    <t>The Cook School</t>
  </si>
  <si>
    <t>K3N54FEWHB000</t>
  </si>
  <si>
    <t>08/11939/1_PREM</t>
  </si>
  <si>
    <t>02GDNR00DT000</t>
  </si>
  <si>
    <t>138 - 140 Leith Walk_x000D_Edinburgh_x000D_EH6 5DT_x000D_</t>
  </si>
  <si>
    <t>Meridian</t>
  </si>
  <si>
    <t>City Local Public House, outlet occupies two floors of a terraces building in lower leith walk</t>
  </si>
  <si>
    <t>08/11950/1_PREM</t>
  </si>
  <si>
    <t>02GEBN00DT000</t>
  </si>
  <si>
    <t>96 - 98 Leith Walk_x000D_Edinburgh_x000D_EH6 5HB_x000D_</t>
  </si>
  <si>
    <t>Bar Seinne</t>
  </si>
  <si>
    <t>08/09661/1_PREM</t>
  </si>
  <si>
    <t>02EZSY00DT000</t>
  </si>
  <si>
    <t>87 - 91A Henderson Street_x000D_Edinburgh_x000D_EH6 6ED_x000D_</t>
  </si>
  <si>
    <t>The Raj Restaurant</t>
  </si>
  <si>
    <t>Corner restaurant located on ground and first floors of a 4 storey tenement</t>
  </si>
  <si>
    <t>02DOJ500DT000</t>
  </si>
  <si>
    <t>87 Giles Street_x000D_Edinburgh_x000D_EH6 6BZ_x000D_</t>
  </si>
  <si>
    <t>The Scotch Malt Whisky Society</t>
  </si>
  <si>
    <t>18th centuray building comprising a members room and 2 function rooms</t>
  </si>
  <si>
    <t>K21DBHEWHB000</t>
  </si>
  <si>
    <t>08/09914/1_PREM</t>
  </si>
  <si>
    <t>0296BN00DT000</t>
  </si>
  <si>
    <t>251 - 253 Canongate_x000D_Edinburgh_x000D_EH8 8BQ_x000D_</t>
  </si>
  <si>
    <t>Licensed Cafe/specialist Chocolate retailer</t>
  </si>
  <si>
    <t>KDIC0UEW08L00</t>
  </si>
  <si>
    <t>09/00729/1_PREM</t>
  </si>
  <si>
    <t>02OPS800DT000</t>
  </si>
  <si>
    <t>SCLARK</t>
  </si>
  <si>
    <t>1 - 2 Yardheads_x000D_Edinburgh_x000D_EH6 6BU_x000D_</t>
  </si>
  <si>
    <t>The Andersons Bar</t>
  </si>
  <si>
    <t>1_VARI</t>
  </si>
  <si>
    <t>030A4I00DT000</t>
  </si>
  <si>
    <t>Cafe Fish</t>
  </si>
  <si>
    <t>KPLGPYEW0JQ00</t>
  </si>
  <si>
    <t>09/17615/1_VARI</t>
  </si>
  <si>
    <t>11/03889/1_VARI</t>
  </si>
  <si>
    <t>JWSKYDEWSA000</t>
  </si>
  <si>
    <t>35 Newkirkgate_x000D_Edinburgh_x000D_EH6 6AA_x000D_</t>
  </si>
  <si>
    <t>Lidl UK GmbH(Store:1132)</t>
  </si>
  <si>
    <t>Discount Supermarket located in Shopping centre</t>
  </si>
  <si>
    <t>LO0NI8EW08L00</t>
  </si>
  <si>
    <t>11/12363/1_PREM</t>
  </si>
  <si>
    <t>02ED7X00DT000</t>
  </si>
  <si>
    <t>67 Great Junction Street_x000D_Edinburgh_x000D_EH6 5HX_x000D_</t>
  </si>
  <si>
    <t>.</t>
  </si>
  <si>
    <t>LQBSJOEW08N00</t>
  </si>
  <si>
    <t>11/14719/1_VARI</t>
  </si>
  <si>
    <t>Cafe Fish_x000D_60 Henderson Street_x000D_Edinburgh_x000D_EH6 6DE_x000D_</t>
  </si>
  <si>
    <t>Bar/Restaurant located on ground floor and basement of tenement property</t>
  </si>
  <si>
    <t>LODEIKEW08L00</t>
  </si>
  <si>
    <t>11/12718/1_VARI</t>
  </si>
  <si>
    <t>12/10056/1_VARI</t>
  </si>
  <si>
    <t>MMFMCREW08L00</t>
  </si>
  <si>
    <t>13/06721/1_VARI</t>
  </si>
  <si>
    <t>ANDERS</t>
  </si>
  <si>
    <t>MMFS6YEW08L00</t>
  </si>
  <si>
    <t>13/06761/1_VARI</t>
  </si>
  <si>
    <t>Traditional Public House on a corner.</t>
  </si>
  <si>
    <t>MM6BXDEW08L00</t>
  </si>
  <si>
    <t>13/06458/1_VARI</t>
  </si>
  <si>
    <t>BOLOCH</t>
  </si>
  <si>
    <t>MMIZ4ZEW08N00</t>
  </si>
  <si>
    <t>13/06871/1_VARI</t>
  </si>
  <si>
    <t>MMKNOAEW08L00</t>
  </si>
  <si>
    <t>13/06936/1_VARI</t>
  </si>
  <si>
    <t>13/12336/1_VARI</t>
  </si>
  <si>
    <t>13/08803/1_VARI</t>
  </si>
  <si>
    <t>MP8VIXEW08N00</t>
  </si>
  <si>
    <t>13/10508/1_VARI</t>
  </si>
  <si>
    <t>CMCINT</t>
  </si>
  <si>
    <t>Fox's</t>
  </si>
  <si>
    <t>A small one room public house situated at the bottom floor of a tenement building</t>
  </si>
  <si>
    <t>MXE2ATEW08L00</t>
  </si>
  <si>
    <t>13/18697/1_PREM</t>
  </si>
  <si>
    <t>JE6K4BEWG8000</t>
  </si>
  <si>
    <t>N  55┬░ 58' 24.653''</t>
  </si>
  <si>
    <t>W   3┬░ 10' 36.977''</t>
  </si>
  <si>
    <t>187 Great Junction Street_x000D_Edinburgh_x000D_EH6 5LQ_x000D_</t>
  </si>
  <si>
    <t>Restaurant /  Bistro within a mixed retail / residential area</t>
  </si>
  <si>
    <t>3_CON</t>
  </si>
  <si>
    <t>N8SQ8PEW0BN00</t>
  </si>
  <si>
    <t>14/06832/1_VARI</t>
  </si>
  <si>
    <t>N  55┬░ 58' 02.951''</t>
  </si>
  <si>
    <t>W   3┬░ 10' 29.473''</t>
  </si>
  <si>
    <t>NGRYW5EW0BN00</t>
  </si>
  <si>
    <t>14/06951/1_PROV</t>
  </si>
  <si>
    <t>0308I500DT000</t>
  </si>
  <si>
    <t>2_PDE</t>
  </si>
  <si>
    <t>N  55┬░ 58' 24.030''</t>
  </si>
  <si>
    <t>W   3┬░ 10' 06.761''</t>
  </si>
  <si>
    <t>bolochjLI</t>
  </si>
  <si>
    <t>N7KQY7EW08V00</t>
  </si>
  <si>
    <t>14/06709/1_VARI</t>
  </si>
  <si>
    <t>N  55┬░ 58' 17.495''</t>
  </si>
  <si>
    <t>W   3┬░ 10' 18.788''</t>
  </si>
  <si>
    <t>O2ZZ0EEW0L200</t>
  </si>
  <si>
    <t>16/00029/1_VARI</t>
  </si>
  <si>
    <t>N  55┬░ 58' 24.851''</t>
  </si>
  <si>
    <t>W   3┬░ 10' 22.458''</t>
  </si>
  <si>
    <t>OGDSBLEW0U200</t>
  </si>
  <si>
    <t>16/00244/1_VARI</t>
  </si>
  <si>
    <t>vaiaLI</t>
  </si>
  <si>
    <t>VAIA</t>
  </si>
  <si>
    <t>N  55┬░ 58' 29.167''</t>
  </si>
  <si>
    <t>W   3┬░ 10' 19.480''</t>
  </si>
  <si>
    <t>O9ZRQAEW0L200</t>
  </si>
  <si>
    <t>16/00160/1_VARI</t>
  </si>
  <si>
    <t>N  55┬░ 58' 29.056''</t>
  </si>
  <si>
    <t>W   3┬░ 10' 19.689''</t>
  </si>
  <si>
    <t>OW7KOZEW0L200</t>
  </si>
  <si>
    <t>17/00152/1_VARI</t>
  </si>
  <si>
    <t>N  55┬░ 58' 08.965''</t>
  </si>
  <si>
    <t>W   3┬░ 10' 23.910''</t>
  </si>
  <si>
    <t>OPUFB7EW0BN00</t>
  </si>
  <si>
    <t>17/00105/1_VARI</t>
  </si>
  <si>
    <t>N  55┬░ 58' 14.239''</t>
  </si>
  <si>
    <t>W   3┬░ 10' 16.019''</t>
  </si>
  <si>
    <t>P8KH2GEW0X200</t>
  </si>
  <si>
    <t>18/00078/1_VARI</t>
  </si>
  <si>
    <t>macpheLI</t>
  </si>
  <si>
    <t>N  55┬░ 58' 28.025''</t>
  </si>
  <si>
    <t>W   3┬░ 10' 20.729''</t>
  </si>
  <si>
    <t>OI6FLBEW0L200</t>
  </si>
  <si>
    <t>16/00280/1_VARI</t>
  </si>
  <si>
    <t>N  55┬░ 58' 14.325''</t>
  </si>
  <si>
    <t>W   3┬░ 10' 15.231''</t>
  </si>
  <si>
    <t>100A Constitution Street, Edinburgh, EH6 6AW</t>
  </si>
  <si>
    <t>Public House located on ground floor</t>
  </si>
  <si>
    <t>Self contained unit situated on Leith Walk</t>
  </si>
  <si>
    <t>GREAT JUNCTION STREET</t>
  </si>
  <si>
    <t>Function room, with a small room off with servery, room for the playing snooker, bedrooms</t>
  </si>
  <si>
    <t xml:space="preserve">Shop located on ground floor of tenement </t>
  </si>
  <si>
    <t xml:space="preserve">The premises is within a converted 4 storey whisky _x0016_ wine warehouse. </t>
  </si>
  <si>
    <t>Small supermarket part of national chain</t>
  </si>
  <si>
    <t>Premises comprise a shop converted into a catering school within Leith</t>
  </si>
  <si>
    <t>Town local public house, situated at the leith end of Leith Walk</t>
  </si>
  <si>
    <t>Total Occupant Capacity</t>
  </si>
  <si>
    <t>Total Linear Metres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</si>
</sst>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" fontId="0" fillId="0" borderId="0" xfId="0" applyNumberFormat="1" applyAlignment="1">
      <alignment horizontal="right"/>
    </xf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tabSelected="1" topLeftCell="B1" zoomScaleNormal="100" workbookViewId="0">
      <selection activeCell="AC1" sqref="AC1"/>
    </sheetView>
  </sheetViews>
  <sheetFormatPr defaultRowHeight="15" x14ac:dyDescent="0.25"/>
  <cols>
    <col min="1" max="1" width="13.7109375" style="1" hidden="1" customWidth="1"/>
    <col min="2" max="2" width="16.42578125" style="1" customWidth="1"/>
    <col min="3" max="3" width="13.7109375" style="1" hidden="1" customWidth="1"/>
    <col min="4" max="4" width="37.85546875" style="1" hidden="1" customWidth="1"/>
    <col min="5" max="5" width="38.140625" style="1" hidden="1" customWidth="1"/>
    <col min="6" max="7" width="8.7109375" hidden="1" customWidth="1"/>
    <col min="8" max="8" width="1.7109375" style="1" hidden="1" customWidth="1"/>
    <col min="9" max="9" width="10.7109375" style="1" hidden="1" customWidth="1"/>
    <col min="10" max="10" width="1.7109375" style="1" hidden="1" customWidth="1"/>
    <col min="11" max="11" width="19.7109375" style="2" hidden="1" customWidth="1"/>
    <col min="12" max="13" width="7.7109375" style="1" hidden="1" customWidth="1"/>
    <col min="14" max="14" width="6.7109375" style="1" hidden="1" customWidth="1"/>
    <col min="15" max="15" width="4.28515625" style="1" hidden="1" customWidth="1"/>
    <col min="16" max="16" width="17.140625" style="1" hidden="1" customWidth="1"/>
    <col min="17" max="18" width="6.7109375" style="1" hidden="1" customWidth="1"/>
    <col min="19" max="19" width="1.7109375" style="1" hidden="1" customWidth="1"/>
    <col min="20" max="20" width="9.7109375" style="3" hidden="1" customWidth="1"/>
    <col min="21" max="22" width="25.7109375" style="1" hidden="1" customWidth="1"/>
    <col min="23" max="23" width="8" style="4" hidden="1" customWidth="1"/>
    <col min="24" max="24" width="12.7109375" style="4" hidden="1" customWidth="1"/>
    <col min="25" max="25" width="10.7109375" style="1" hidden="1" customWidth="1"/>
    <col min="26" max="27" width="19.7109375" style="5" hidden="1" customWidth="1"/>
    <col min="28" max="28" width="13.7109375" style="1" hidden="1" customWidth="1"/>
    <col min="29" max="29" width="54.140625" style="1" customWidth="1"/>
    <col min="30" max="30" width="60.7109375" style="1" hidden="1" customWidth="1"/>
    <col min="31" max="31" width="20.7109375" style="1" hidden="1" customWidth="1"/>
    <col min="32" max="33" width="6.7109375" style="1" hidden="1" customWidth="1"/>
    <col min="34" max="34" width="82" style="1" customWidth="1"/>
    <col min="35" max="35" width="8" style="1" customWidth="1"/>
    <col min="36" max="36" width="16.5703125" style="5" customWidth="1"/>
  </cols>
  <sheetData>
    <row r="1" spans="1:36" x14ac:dyDescent="0.25">
      <c r="AC1" s="8" t="s">
        <v>275</v>
      </c>
    </row>
    <row r="3" spans="1:3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t="s">
        <v>5</v>
      </c>
      <c r="G3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3" t="s">
        <v>19</v>
      </c>
      <c r="U3" s="1" t="s">
        <v>20</v>
      </c>
      <c r="V3" s="1" t="s">
        <v>21</v>
      </c>
      <c r="W3" s="4" t="s">
        <v>22</v>
      </c>
      <c r="X3" s="4" t="s">
        <v>23</v>
      </c>
      <c r="Y3" s="1" t="s">
        <v>24</v>
      </c>
      <c r="Z3" s="5" t="s">
        <v>25</v>
      </c>
      <c r="AA3" s="5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5" t="s">
        <v>35</v>
      </c>
    </row>
    <row r="4" spans="1:36" x14ac:dyDescent="0.25">
      <c r="A4" s="1" t="s">
        <v>95</v>
      </c>
      <c r="B4" s="1" t="s">
        <v>96</v>
      </c>
      <c r="C4" s="1" t="s">
        <v>97</v>
      </c>
      <c r="D4" s="1" t="s">
        <v>47</v>
      </c>
      <c r="E4" s="1" t="s">
        <v>47</v>
      </c>
      <c r="F4" s="6">
        <v>39731</v>
      </c>
      <c r="G4" s="6">
        <v>39731</v>
      </c>
      <c r="H4" s="1" t="s">
        <v>38</v>
      </c>
      <c r="I4" s="1" t="s">
        <v>39</v>
      </c>
      <c r="J4" s="1" t="s">
        <v>38</v>
      </c>
      <c r="K4" s="2">
        <v>154.839</v>
      </c>
      <c r="L4" s="1">
        <v>326718</v>
      </c>
      <c r="M4" s="1">
        <v>676208</v>
      </c>
      <c r="N4" s="1" t="s">
        <v>40</v>
      </c>
      <c r="O4" s="1" t="s">
        <v>41</v>
      </c>
      <c r="Q4" s="1" t="s">
        <v>42</v>
      </c>
      <c r="T4" s="3">
        <v>4</v>
      </c>
      <c r="W4" s="4">
        <v>0</v>
      </c>
      <c r="X4" s="4">
        <v>0</v>
      </c>
      <c r="Y4" s="1">
        <v>843</v>
      </c>
      <c r="Z4" s="5">
        <v>154.83674999999999</v>
      </c>
      <c r="AA4" s="5">
        <v>50.297924624899998</v>
      </c>
      <c r="AB4" s="1" t="s">
        <v>95</v>
      </c>
      <c r="AC4" s="1" t="s">
        <v>98</v>
      </c>
      <c r="AD4" s="1" t="s">
        <v>99</v>
      </c>
      <c r="AE4" s="1" t="s">
        <v>96</v>
      </c>
      <c r="AF4" s="1" t="s">
        <v>40</v>
      </c>
      <c r="AG4" s="1" t="s">
        <v>41</v>
      </c>
      <c r="AH4" s="1" t="s">
        <v>279</v>
      </c>
      <c r="AI4" s="1" t="s">
        <v>69</v>
      </c>
      <c r="AJ4" s="5">
        <v>55</v>
      </c>
    </row>
    <row r="5" spans="1:36" x14ac:dyDescent="0.25">
      <c r="A5" s="1" t="s">
        <v>62</v>
      </c>
      <c r="B5" s="1" t="s">
        <v>63</v>
      </c>
      <c r="C5" s="1" t="s">
        <v>64</v>
      </c>
      <c r="D5" s="1" t="s">
        <v>37</v>
      </c>
      <c r="E5" s="1" t="s">
        <v>37</v>
      </c>
      <c r="F5" s="6">
        <v>39538</v>
      </c>
      <c r="G5" s="6">
        <v>39538</v>
      </c>
      <c r="H5" s="1" t="s">
        <v>38</v>
      </c>
      <c r="I5" s="1" t="s">
        <v>39</v>
      </c>
      <c r="J5" s="1" t="s">
        <v>38</v>
      </c>
      <c r="K5" s="2">
        <v>229.471</v>
      </c>
      <c r="L5" s="1">
        <v>326677</v>
      </c>
      <c r="M5" s="1">
        <v>676201</v>
      </c>
      <c r="N5" s="1" t="s">
        <v>65</v>
      </c>
      <c r="O5" s="1" t="s">
        <v>41</v>
      </c>
      <c r="Q5" s="1" t="s">
        <v>42</v>
      </c>
      <c r="T5" s="3">
        <v>4</v>
      </c>
      <c r="W5" s="4">
        <v>0</v>
      </c>
      <c r="X5" s="4">
        <v>0</v>
      </c>
      <c r="Y5" s="1">
        <v>211</v>
      </c>
      <c r="Z5" s="5">
        <v>229.47375</v>
      </c>
      <c r="AA5" s="5">
        <v>61.377741089499999</v>
      </c>
      <c r="AB5" s="1" t="s">
        <v>62</v>
      </c>
      <c r="AC5" s="1" t="s">
        <v>66</v>
      </c>
      <c r="AD5" s="1" t="s">
        <v>67</v>
      </c>
      <c r="AE5" s="1" t="s">
        <v>63</v>
      </c>
      <c r="AF5" s="1" t="s">
        <v>65</v>
      </c>
      <c r="AG5" s="1" t="s">
        <v>41</v>
      </c>
      <c r="AH5" s="1" t="s">
        <v>68</v>
      </c>
      <c r="AI5" s="1" t="s">
        <v>69</v>
      </c>
      <c r="AJ5" s="5">
        <v>64</v>
      </c>
    </row>
    <row r="6" spans="1:36" x14ac:dyDescent="0.25">
      <c r="A6" s="1" t="s">
        <v>186</v>
      </c>
      <c r="B6" s="1" t="s">
        <v>187</v>
      </c>
      <c r="C6" s="1" t="s">
        <v>188</v>
      </c>
      <c r="D6" s="1" t="s">
        <v>77</v>
      </c>
      <c r="E6" s="1" t="s">
        <v>77</v>
      </c>
      <c r="F6" s="6">
        <v>40735</v>
      </c>
      <c r="G6" s="6">
        <v>40735</v>
      </c>
      <c r="H6" s="1" t="s">
        <v>38</v>
      </c>
      <c r="I6" s="1" t="s">
        <v>39</v>
      </c>
      <c r="J6" s="1" t="s">
        <v>38</v>
      </c>
      <c r="K6" s="2">
        <v>218.941</v>
      </c>
      <c r="L6" s="1">
        <v>326854</v>
      </c>
      <c r="M6" s="1">
        <v>675994</v>
      </c>
      <c r="N6" s="1" t="s">
        <v>40</v>
      </c>
      <c r="O6" s="1" t="s">
        <v>41</v>
      </c>
      <c r="Q6" s="1" t="s">
        <v>42</v>
      </c>
      <c r="T6" s="3">
        <v>4</v>
      </c>
      <c r="W6" s="4">
        <v>0</v>
      </c>
      <c r="X6" s="4">
        <v>0</v>
      </c>
      <c r="Y6" s="1">
        <v>2395</v>
      </c>
      <c r="Z6" s="5">
        <v>218.9408</v>
      </c>
      <c r="AA6" s="5">
        <v>58.2723830921</v>
      </c>
      <c r="AB6" s="1" t="s">
        <v>186</v>
      </c>
      <c r="AC6" s="1" t="s">
        <v>189</v>
      </c>
      <c r="AD6" s="1" t="s">
        <v>190</v>
      </c>
      <c r="AE6" s="1" t="s">
        <v>187</v>
      </c>
      <c r="AF6" s="1" t="s">
        <v>40</v>
      </c>
      <c r="AG6" s="1" t="s">
        <v>41</v>
      </c>
      <c r="AH6" s="1" t="s">
        <v>277</v>
      </c>
      <c r="AI6" s="1" t="s">
        <v>69</v>
      </c>
      <c r="AJ6" s="5">
        <v>46</v>
      </c>
    </row>
    <row r="7" spans="1:36" x14ac:dyDescent="0.25">
      <c r="A7" s="1" t="s">
        <v>132</v>
      </c>
      <c r="B7" s="1" t="s">
        <v>133</v>
      </c>
      <c r="C7" s="1" t="s">
        <v>134</v>
      </c>
      <c r="D7" s="1" t="s">
        <v>77</v>
      </c>
      <c r="E7" s="1" t="s">
        <v>77</v>
      </c>
      <c r="F7" s="6">
        <v>39896</v>
      </c>
      <c r="G7" s="6">
        <v>39896</v>
      </c>
      <c r="H7" s="1" t="s">
        <v>38</v>
      </c>
      <c r="I7" s="1" t="s">
        <v>39</v>
      </c>
      <c r="J7" s="1" t="s">
        <v>38</v>
      </c>
      <c r="K7" s="2">
        <v>570.61800000000005</v>
      </c>
      <c r="L7" s="1">
        <v>326743</v>
      </c>
      <c r="M7" s="1">
        <v>675548</v>
      </c>
      <c r="N7" s="1" t="s">
        <v>65</v>
      </c>
      <c r="O7" s="1" t="s">
        <v>41</v>
      </c>
      <c r="Q7" s="1" t="s">
        <v>42</v>
      </c>
      <c r="T7" s="3">
        <v>4</v>
      </c>
      <c r="W7" s="4">
        <v>0</v>
      </c>
      <c r="X7" s="4">
        <v>0</v>
      </c>
      <c r="Y7" s="1">
        <v>1540</v>
      </c>
      <c r="Z7" s="5">
        <v>570.62170000000003</v>
      </c>
      <c r="AA7" s="5">
        <v>129.76272832500001</v>
      </c>
      <c r="AB7" s="1" t="s">
        <v>132</v>
      </c>
      <c r="AC7" s="1" t="s">
        <v>135</v>
      </c>
      <c r="AD7" s="1" t="s">
        <v>136</v>
      </c>
      <c r="AE7" s="1" t="s">
        <v>133</v>
      </c>
      <c r="AF7" s="1" t="s">
        <v>65</v>
      </c>
      <c r="AG7" s="1" t="s">
        <v>41</v>
      </c>
      <c r="AH7" s="1" t="s">
        <v>274</v>
      </c>
      <c r="AI7" s="1" t="s">
        <v>69</v>
      </c>
      <c r="AJ7" s="5">
        <v>141</v>
      </c>
    </row>
    <row r="8" spans="1:36" x14ac:dyDescent="0.25">
      <c r="A8" s="1" t="s">
        <v>237</v>
      </c>
      <c r="B8" s="1" t="s">
        <v>238</v>
      </c>
      <c r="C8" s="1" t="s">
        <v>182</v>
      </c>
      <c r="D8" s="1" t="s">
        <v>47</v>
      </c>
      <c r="E8" s="1" t="s">
        <v>47</v>
      </c>
      <c r="F8" s="6">
        <v>41812</v>
      </c>
      <c r="G8" s="6">
        <v>41812</v>
      </c>
      <c r="H8" s="1" t="s">
        <v>38</v>
      </c>
      <c r="I8" s="1" t="s">
        <v>39</v>
      </c>
      <c r="J8" s="1" t="s">
        <v>38</v>
      </c>
      <c r="K8" s="2">
        <v>128.346</v>
      </c>
      <c r="L8" s="1">
        <v>326957</v>
      </c>
      <c r="M8" s="1">
        <v>676013</v>
      </c>
      <c r="N8" s="1" t="s">
        <v>176</v>
      </c>
      <c r="O8" s="1" t="s">
        <v>41</v>
      </c>
      <c r="Q8" s="1" t="s">
        <v>42</v>
      </c>
      <c r="T8" s="3">
        <v>10</v>
      </c>
      <c r="U8" s="1" t="s">
        <v>239</v>
      </c>
      <c r="V8" s="1" t="s">
        <v>240</v>
      </c>
      <c r="W8" s="4">
        <v>326957</v>
      </c>
      <c r="X8" s="4">
        <v>676013</v>
      </c>
      <c r="Y8" s="1">
        <v>6113</v>
      </c>
      <c r="Z8" s="5">
        <v>128.34298000000001</v>
      </c>
      <c r="AA8" s="5">
        <v>61.478780012900003</v>
      </c>
      <c r="AC8" s="1" t="s">
        <v>183</v>
      </c>
      <c r="AD8" s="1" t="s">
        <v>184</v>
      </c>
      <c r="AE8" s="1" t="s">
        <v>181</v>
      </c>
      <c r="AF8" s="1" t="s">
        <v>176</v>
      </c>
      <c r="AG8" s="1" t="s">
        <v>41</v>
      </c>
      <c r="AH8" s="1" t="s">
        <v>185</v>
      </c>
      <c r="AI8" s="1" t="s">
        <v>69</v>
      </c>
      <c r="AJ8" s="5">
        <v>53</v>
      </c>
    </row>
    <row r="9" spans="1:36" x14ac:dyDescent="0.25">
      <c r="A9" s="1" t="s">
        <v>251</v>
      </c>
      <c r="B9" s="1" t="s">
        <v>252</v>
      </c>
      <c r="C9" s="1" t="s">
        <v>76</v>
      </c>
      <c r="D9" s="1" t="s">
        <v>236</v>
      </c>
      <c r="E9" s="1" t="s">
        <v>236</v>
      </c>
      <c r="F9" s="6">
        <v>42559</v>
      </c>
      <c r="G9" s="6">
        <v>42559</v>
      </c>
      <c r="H9" s="1" t="s">
        <v>38</v>
      </c>
      <c r="I9" s="1" t="s">
        <v>39</v>
      </c>
      <c r="J9" s="1" t="s">
        <v>38</v>
      </c>
      <c r="K9" s="2">
        <v>161.17500000000001</v>
      </c>
      <c r="L9" s="1">
        <v>326947</v>
      </c>
      <c r="M9" s="1">
        <v>676370</v>
      </c>
      <c r="N9" s="1" t="s">
        <v>176</v>
      </c>
      <c r="O9" s="1" t="s">
        <v>233</v>
      </c>
      <c r="T9" s="3">
        <v>10</v>
      </c>
      <c r="U9" s="1" t="s">
        <v>253</v>
      </c>
      <c r="V9" s="1" t="s">
        <v>254</v>
      </c>
      <c r="W9" s="4">
        <v>326947</v>
      </c>
      <c r="X9" s="4">
        <v>676370</v>
      </c>
      <c r="Y9" s="1">
        <v>16997</v>
      </c>
      <c r="Z9" s="5">
        <v>161.1712095</v>
      </c>
      <c r="AA9" s="5">
        <v>55.323511106300003</v>
      </c>
      <c r="AC9" s="1" t="s">
        <v>78</v>
      </c>
      <c r="AD9" s="1" t="s">
        <v>79</v>
      </c>
      <c r="AE9" s="1" t="s">
        <v>75</v>
      </c>
      <c r="AF9" s="1" t="s">
        <v>40</v>
      </c>
      <c r="AG9" s="1" t="s">
        <v>41</v>
      </c>
      <c r="AH9" s="1" t="s">
        <v>80</v>
      </c>
      <c r="AI9" s="1" t="s">
        <v>69</v>
      </c>
      <c r="AJ9" s="5">
        <v>35</v>
      </c>
    </row>
    <row r="10" spans="1:36" x14ac:dyDescent="0.25">
      <c r="A10" s="1" t="s">
        <v>170</v>
      </c>
      <c r="B10" s="1" t="s">
        <v>171</v>
      </c>
      <c r="C10" s="1" t="s">
        <v>172</v>
      </c>
      <c r="D10" s="1" t="s">
        <v>37</v>
      </c>
      <c r="E10" s="1" t="s">
        <v>37</v>
      </c>
      <c r="F10" s="6">
        <v>39847</v>
      </c>
      <c r="G10" s="6">
        <v>39847</v>
      </c>
      <c r="H10" s="1" t="s">
        <v>38</v>
      </c>
      <c r="I10" s="1" t="s">
        <v>39</v>
      </c>
      <c r="J10" s="1" t="s">
        <v>38</v>
      </c>
      <c r="K10" s="2">
        <v>169.46600000000001</v>
      </c>
      <c r="L10" s="1">
        <v>326873</v>
      </c>
      <c r="M10" s="1">
        <v>676111</v>
      </c>
      <c r="N10" s="1" t="s">
        <v>40</v>
      </c>
      <c r="O10" s="1" t="s">
        <v>41</v>
      </c>
      <c r="Q10" s="1" t="s">
        <v>173</v>
      </c>
      <c r="T10" s="3">
        <v>4</v>
      </c>
      <c r="W10" s="4">
        <v>0</v>
      </c>
      <c r="X10" s="4">
        <v>0</v>
      </c>
      <c r="Y10" s="1">
        <v>1428</v>
      </c>
      <c r="Z10" s="5">
        <v>169.46625</v>
      </c>
      <c r="AA10" s="5">
        <v>56.998649818600001</v>
      </c>
      <c r="AB10" s="1" t="s">
        <v>170</v>
      </c>
      <c r="AC10" s="1" t="s">
        <v>174</v>
      </c>
      <c r="AD10" s="1" t="s">
        <v>175</v>
      </c>
      <c r="AE10" s="1" t="s">
        <v>171</v>
      </c>
      <c r="AF10" s="1" t="s">
        <v>40</v>
      </c>
      <c r="AG10" s="1" t="s">
        <v>41</v>
      </c>
      <c r="AH10" s="1" t="s">
        <v>121</v>
      </c>
      <c r="AI10" s="1" t="s">
        <v>45</v>
      </c>
      <c r="AJ10" s="5">
        <v>60</v>
      </c>
    </row>
    <row r="11" spans="1:36" x14ac:dyDescent="0.25">
      <c r="A11" s="1" t="s">
        <v>201</v>
      </c>
      <c r="B11" s="1" t="s">
        <v>202</v>
      </c>
      <c r="C11" s="1" t="s">
        <v>36</v>
      </c>
      <c r="D11" s="1" t="s">
        <v>77</v>
      </c>
      <c r="E11" s="1" t="s">
        <v>77</v>
      </c>
      <c r="F11" s="6">
        <v>41414</v>
      </c>
      <c r="G11" s="6">
        <v>41414</v>
      </c>
      <c r="H11" s="1" t="s">
        <v>38</v>
      </c>
      <c r="I11" s="1" t="s">
        <v>39</v>
      </c>
      <c r="J11" s="1" t="s">
        <v>38</v>
      </c>
      <c r="K11" s="2">
        <v>227.77</v>
      </c>
      <c r="L11" s="1">
        <v>326862</v>
      </c>
      <c r="M11" s="1">
        <v>676032</v>
      </c>
      <c r="N11" s="1" t="s">
        <v>176</v>
      </c>
      <c r="O11" s="1" t="s">
        <v>41</v>
      </c>
      <c r="Q11" s="1" t="s">
        <v>200</v>
      </c>
      <c r="T11" s="3">
        <v>4</v>
      </c>
      <c r="W11" s="4">
        <v>0</v>
      </c>
      <c r="X11" s="4">
        <v>0</v>
      </c>
      <c r="Y11" s="1">
        <v>2980</v>
      </c>
      <c r="Z11" s="5">
        <v>227.77</v>
      </c>
      <c r="AA11" s="5">
        <v>60.229050754399999</v>
      </c>
      <c r="AB11" s="1" t="s">
        <v>201</v>
      </c>
      <c r="AC11" s="1" t="s">
        <v>43</v>
      </c>
      <c r="AD11" s="1" t="s">
        <v>44</v>
      </c>
      <c r="AE11" s="1" t="s">
        <v>202</v>
      </c>
      <c r="AF11" s="1" t="s">
        <v>176</v>
      </c>
      <c r="AG11" s="1" t="s">
        <v>41</v>
      </c>
      <c r="AH11" s="1" t="s">
        <v>203</v>
      </c>
      <c r="AI11" s="1" t="s">
        <v>45</v>
      </c>
      <c r="AJ11" s="5">
        <v>60</v>
      </c>
    </row>
    <row r="12" spans="1:36" x14ac:dyDescent="0.25">
      <c r="A12" s="1" t="s">
        <v>56</v>
      </c>
      <c r="B12" s="1" t="s">
        <v>57</v>
      </c>
      <c r="C12" s="1" t="s">
        <v>58</v>
      </c>
      <c r="D12" s="1" t="s">
        <v>37</v>
      </c>
      <c r="E12" s="1" t="s">
        <v>37</v>
      </c>
      <c r="F12" s="6">
        <v>39533</v>
      </c>
      <c r="G12" s="6">
        <v>39533</v>
      </c>
      <c r="H12" s="1" t="s">
        <v>38</v>
      </c>
      <c r="I12" s="1" t="s">
        <v>39</v>
      </c>
      <c r="J12" s="1" t="s">
        <v>38</v>
      </c>
      <c r="K12" s="2">
        <v>335.81299999999999</v>
      </c>
      <c r="L12" s="1">
        <v>327096</v>
      </c>
      <c r="M12" s="1">
        <v>676220</v>
      </c>
      <c r="N12" s="1" t="s">
        <v>40</v>
      </c>
      <c r="O12" s="1" t="s">
        <v>41</v>
      </c>
      <c r="Q12" s="1" t="s">
        <v>59</v>
      </c>
      <c r="T12" s="3">
        <v>4</v>
      </c>
      <c r="W12" s="4">
        <v>0</v>
      </c>
      <c r="X12" s="4">
        <v>0</v>
      </c>
      <c r="Y12" s="1">
        <v>202</v>
      </c>
      <c r="Z12" s="5">
        <v>335.80874999999997</v>
      </c>
      <c r="AA12" s="5">
        <v>92.603476804099998</v>
      </c>
      <c r="AB12" s="1" t="s">
        <v>56</v>
      </c>
      <c r="AC12" s="1" t="s">
        <v>60</v>
      </c>
      <c r="AD12" s="1" t="s">
        <v>61</v>
      </c>
      <c r="AE12" s="1" t="s">
        <v>57</v>
      </c>
      <c r="AF12" s="1" t="s">
        <v>40</v>
      </c>
      <c r="AG12" s="1" t="s">
        <v>41</v>
      </c>
      <c r="AH12" s="1" t="s">
        <v>276</v>
      </c>
      <c r="AI12" s="1" t="s">
        <v>45</v>
      </c>
      <c r="AJ12" s="5">
        <v>125</v>
      </c>
    </row>
    <row r="13" spans="1:36" x14ac:dyDescent="0.25">
      <c r="A13" s="1" t="s">
        <v>146</v>
      </c>
      <c r="B13" s="1" t="s">
        <v>147</v>
      </c>
      <c r="C13" s="1" t="s">
        <v>148</v>
      </c>
      <c r="D13" s="1" t="s">
        <v>82</v>
      </c>
      <c r="E13" s="1" t="s">
        <v>82</v>
      </c>
      <c r="F13" s="6">
        <v>39813</v>
      </c>
      <c r="G13" s="6">
        <v>39813</v>
      </c>
      <c r="H13" s="1" t="s">
        <v>38</v>
      </c>
      <c r="I13" s="1" t="s">
        <v>39</v>
      </c>
      <c r="J13" s="1" t="s">
        <v>38</v>
      </c>
      <c r="K13" s="2">
        <v>111.208</v>
      </c>
      <c r="L13" s="1">
        <v>326810</v>
      </c>
      <c r="M13" s="1">
        <v>675648</v>
      </c>
      <c r="N13" s="1" t="s">
        <v>40</v>
      </c>
      <c r="O13" s="1" t="s">
        <v>41</v>
      </c>
      <c r="Q13" s="1" t="s">
        <v>42</v>
      </c>
      <c r="T13" s="3">
        <v>4</v>
      </c>
      <c r="W13" s="4">
        <v>0</v>
      </c>
      <c r="X13" s="4">
        <v>0</v>
      </c>
      <c r="Y13" s="1">
        <v>1208</v>
      </c>
      <c r="Z13" s="5">
        <v>111.2075</v>
      </c>
      <c r="AA13" s="5">
        <v>42.533659415000002</v>
      </c>
      <c r="AB13" s="1" t="s">
        <v>146</v>
      </c>
      <c r="AC13" s="1" t="s">
        <v>149</v>
      </c>
      <c r="AD13" s="1" t="s">
        <v>150</v>
      </c>
      <c r="AE13" s="1" t="s">
        <v>147</v>
      </c>
      <c r="AF13" s="1" t="s">
        <v>40</v>
      </c>
      <c r="AG13" s="1" t="s">
        <v>41</v>
      </c>
      <c r="AH13" s="1" t="s">
        <v>151</v>
      </c>
      <c r="AI13" s="1" t="s">
        <v>45</v>
      </c>
      <c r="AJ13" s="5">
        <v>262</v>
      </c>
    </row>
    <row r="14" spans="1:36" x14ac:dyDescent="0.25">
      <c r="A14" s="1" t="s">
        <v>100</v>
      </c>
      <c r="B14" s="1" t="s">
        <v>70</v>
      </c>
      <c r="C14" s="1" t="s">
        <v>101</v>
      </c>
      <c r="D14" s="1" t="s">
        <v>47</v>
      </c>
      <c r="E14" s="1" t="s">
        <v>47</v>
      </c>
      <c r="F14" s="6">
        <v>39548</v>
      </c>
      <c r="G14" s="6">
        <v>39548</v>
      </c>
      <c r="H14" s="1" t="s">
        <v>38</v>
      </c>
      <c r="I14" s="1" t="s">
        <v>39</v>
      </c>
      <c r="J14" s="1" t="s">
        <v>38</v>
      </c>
      <c r="K14" s="2">
        <v>2097.8910000000001</v>
      </c>
      <c r="L14" s="1">
        <v>329402</v>
      </c>
      <c r="M14" s="1">
        <v>675151</v>
      </c>
      <c r="N14" s="1" t="s">
        <v>40</v>
      </c>
      <c r="O14" s="1" t="s">
        <v>41</v>
      </c>
      <c r="Q14" s="1" t="s">
        <v>42</v>
      </c>
      <c r="T14" s="3">
        <v>4</v>
      </c>
      <c r="W14" s="4">
        <v>0</v>
      </c>
      <c r="X14" s="4">
        <v>0</v>
      </c>
      <c r="Y14" s="1">
        <v>264</v>
      </c>
      <c r="Z14" s="5">
        <v>2097.89</v>
      </c>
      <c r="AA14" s="5">
        <v>313.73007053100002</v>
      </c>
      <c r="AB14" s="1" t="s">
        <v>100</v>
      </c>
      <c r="AC14" s="1" t="s">
        <v>102</v>
      </c>
      <c r="AD14" s="1" t="s">
        <v>103</v>
      </c>
      <c r="AE14" s="1" t="s">
        <v>104</v>
      </c>
      <c r="AF14" s="1" t="s">
        <v>40</v>
      </c>
      <c r="AG14" s="1" t="s">
        <v>41</v>
      </c>
      <c r="AH14" s="1" t="s">
        <v>105</v>
      </c>
      <c r="AI14" s="1" t="s">
        <v>45</v>
      </c>
      <c r="AJ14" s="5">
        <v>168</v>
      </c>
    </row>
    <row r="15" spans="1:36" x14ac:dyDescent="0.25">
      <c r="A15" s="1" t="s">
        <v>141</v>
      </c>
      <c r="B15" s="1" t="s">
        <v>142</v>
      </c>
      <c r="C15" s="1" t="s">
        <v>143</v>
      </c>
      <c r="D15" s="1" t="s">
        <v>82</v>
      </c>
      <c r="E15" s="1" t="s">
        <v>82</v>
      </c>
      <c r="F15" s="6">
        <v>39798</v>
      </c>
      <c r="G15" s="6">
        <v>39798</v>
      </c>
      <c r="H15" s="1" t="s">
        <v>38</v>
      </c>
      <c r="I15" s="1" t="s">
        <v>39</v>
      </c>
      <c r="J15" s="1" t="s">
        <v>38</v>
      </c>
      <c r="K15" s="2">
        <v>90.233000000000004</v>
      </c>
      <c r="L15" s="1">
        <v>326706</v>
      </c>
      <c r="M15" s="1">
        <v>676142</v>
      </c>
      <c r="N15" s="1" t="s">
        <v>40</v>
      </c>
      <c r="O15" s="1" t="s">
        <v>41</v>
      </c>
      <c r="Q15" s="1" t="s">
        <v>42</v>
      </c>
      <c r="T15" s="3">
        <v>4</v>
      </c>
      <c r="W15" s="4">
        <v>0</v>
      </c>
      <c r="X15" s="4">
        <v>0</v>
      </c>
      <c r="Y15" s="1">
        <v>1190</v>
      </c>
      <c r="Z15" s="5">
        <v>90.232500000000002</v>
      </c>
      <c r="AA15" s="5">
        <v>38.959271930200003</v>
      </c>
      <c r="AB15" s="1" t="s">
        <v>141</v>
      </c>
      <c r="AC15" s="1" t="s">
        <v>144</v>
      </c>
      <c r="AD15" s="1" t="s">
        <v>145</v>
      </c>
      <c r="AE15" s="1" t="s">
        <v>142</v>
      </c>
      <c r="AF15" s="1" t="s">
        <v>40</v>
      </c>
      <c r="AG15" s="1" t="s">
        <v>41</v>
      </c>
      <c r="AH15" s="1" t="s">
        <v>280</v>
      </c>
      <c r="AI15" s="1" t="s">
        <v>45</v>
      </c>
      <c r="AJ15" s="5">
        <v>33</v>
      </c>
    </row>
    <row r="16" spans="1:36" x14ac:dyDescent="0.25">
      <c r="A16" s="1" t="s">
        <v>218</v>
      </c>
      <c r="B16" s="1" t="s">
        <v>219</v>
      </c>
      <c r="C16" s="1" t="s">
        <v>220</v>
      </c>
      <c r="D16" s="1" t="s">
        <v>47</v>
      </c>
      <c r="E16" s="1" t="s">
        <v>47</v>
      </c>
      <c r="F16" s="6">
        <v>41632</v>
      </c>
      <c r="G16" s="6">
        <v>41632</v>
      </c>
      <c r="H16" s="1" t="s">
        <v>38</v>
      </c>
      <c r="I16" s="1" t="s">
        <v>39</v>
      </c>
      <c r="J16" s="1" t="s">
        <v>38</v>
      </c>
      <c r="K16" s="2">
        <v>59.558999999999997</v>
      </c>
      <c r="L16" s="1">
        <v>326645</v>
      </c>
      <c r="M16" s="1">
        <v>676239</v>
      </c>
      <c r="N16" s="1" t="s">
        <v>40</v>
      </c>
      <c r="O16" s="1" t="s">
        <v>41</v>
      </c>
      <c r="Q16" s="1" t="s">
        <v>42</v>
      </c>
      <c r="T16" s="3">
        <v>10</v>
      </c>
      <c r="U16" s="1" t="s">
        <v>221</v>
      </c>
      <c r="V16" s="1" t="s">
        <v>222</v>
      </c>
      <c r="W16" s="4">
        <v>326645</v>
      </c>
      <c r="X16" s="4">
        <v>676239</v>
      </c>
      <c r="Y16" s="1">
        <v>3247</v>
      </c>
      <c r="Z16" s="5">
        <v>59.566710499999999</v>
      </c>
      <c r="AA16" s="5">
        <v>35.705474926800001</v>
      </c>
      <c r="AB16" s="1" t="s">
        <v>218</v>
      </c>
      <c r="AC16" s="1" t="s">
        <v>223</v>
      </c>
      <c r="AD16" s="1" t="s">
        <v>67</v>
      </c>
      <c r="AE16" s="1" t="s">
        <v>219</v>
      </c>
      <c r="AF16" s="1" t="s">
        <v>40</v>
      </c>
      <c r="AG16" s="1" t="s">
        <v>41</v>
      </c>
      <c r="AH16" s="1" t="s">
        <v>224</v>
      </c>
      <c r="AI16" s="1" t="s">
        <v>45</v>
      </c>
      <c r="AJ16" s="5">
        <v>30</v>
      </c>
    </row>
    <row r="17" spans="1:36" x14ac:dyDescent="0.25">
      <c r="A17" s="1" t="s">
        <v>207</v>
      </c>
      <c r="B17" s="1" t="s">
        <v>208</v>
      </c>
      <c r="C17" s="1" t="s">
        <v>71</v>
      </c>
      <c r="D17" s="1" t="s">
        <v>77</v>
      </c>
      <c r="E17" s="1" t="s">
        <v>77</v>
      </c>
      <c r="F17" s="6">
        <v>41404</v>
      </c>
      <c r="G17" s="6">
        <v>41404</v>
      </c>
      <c r="H17" s="1" t="s">
        <v>38</v>
      </c>
      <c r="I17" s="1" t="s">
        <v>39</v>
      </c>
      <c r="J17" s="1" t="s">
        <v>38</v>
      </c>
      <c r="K17" s="2">
        <v>212.66300000000001</v>
      </c>
      <c r="L17" s="1">
        <v>326910</v>
      </c>
      <c r="M17" s="1">
        <v>676083</v>
      </c>
      <c r="N17" s="1" t="s">
        <v>176</v>
      </c>
      <c r="O17" s="1" t="s">
        <v>41</v>
      </c>
      <c r="Q17" s="1" t="s">
        <v>42</v>
      </c>
      <c r="T17" s="3">
        <v>4</v>
      </c>
      <c r="W17" s="4">
        <v>0</v>
      </c>
      <c r="X17" s="4">
        <v>0</v>
      </c>
      <c r="Y17" s="1">
        <v>2919</v>
      </c>
      <c r="Z17" s="5">
        <v>212.66249999999999</v>
      </c>
      <c r="AA17" s="5">
        <v>66.814683037400002</v>
      </c>
      <c r="AB17" s="1" t="s">
        <v>207</v>
      </c>
      <c r="AC17" s="1" t="s">
        <v>72</v>
      </c>
      <c r="AD17" s="1" t="s">
        <v>73</v>
      </c>
      <c r="AE17" s="1" t="s">
        <v>208</v>
      </c>
      <c r="AF17" s="1" t="s">
        <v>176</v>
      </c>
      <c r="AG17" s="1" t="s">
        <v>41</v>
      </c>
      <c r="AH17" s="1" t="s">
        <v>74</v>
      </c>
      <c r="AI17" s="1" t="s">
        <v>45</v>
      </c>
      <c r="AJ17" s="5">
        <v>76</v>
      </c>
    </row>
    <row r="18" spans="1:36" x14ac:dyDescent="0.25">
      <c r="A18" s="1" t="s">
        <v>165</v>
      </c>
      <c r="B18" s="1" t="s">
        <v>166</v>
      </c>
      <c r="C18" s="1" t="s">
        <v>167</v>
      </c>
      <c r="D18" s="1" t="s">
        <v>47</v>
      </c>
      <c r="E18" s="1" t="s">
        <v>47</v>
      </c>
      <c r="F18" s="6">
        <v>40255</v>
      </c>
      <c r="G18" s="6">
        <v>40255</v>
      </c>
      <c r="H18" s="1" t="s">
        <v>38</v>
      </c>
      <c r="I18" s="1" t="s">
        <v>39</v>
      </c>
      <c r="J18" s="1" t="s">
        <v>38</v>
      </c>
      <c r="K18" s="2">
        <v>677.88300000000004</v>
      </c>
      <c r="L18" s="1">
        <v>326928</v>
      </c>
      <c r="M18" s="1">
        <v>676263</v>
      </c>
      <c r="N18" s="1" t="s">
        <v>40</v>
      </c>
      <c r="O18" s="1" t="s">
        <v>41</v>
      </c>
      <c r="Q18" s="1" t="s">
        <v>42</v>
      </c>
      <c r="T18" s="3">
        <v>4</v>
      </c>
      <c r="W18" s="4">
        <v>0</v>
      </c>
      <c r="X18" s="4">
        <v>0</v>
      </c>
      <c r="Y18" s="1">
        <v>1906</v>
      </c>
      <c r="Z18" s="5">
        <v>677.88284999999996</v>
      </c>
      <c r="AA18" s="5">
        <v>123.8277418</v>
      </c>
      <c r="AB18" s="1" t="s">
        <v>165</v>
      </c>
      <c r="AC18" s="1" t="s">
        <v>168</v>
      </c>
      <c r="AD18" s="1" t="s">
        <v>93</v>
      </c>
      <c r="AE18" s="1" t="s">
        <v>166</v>
      </c>
      <c r="AF18" s="1" t="s">
        <v>40</v>
      </c>
      <c r="AG18" s="1" t="s">
        <v>41</v>
      </c>
      <c r="AH18" s="1" t="s">
        <v>169</v>
      </c>
      <c r="AI18" s="1" t="s">
        <v>45</v>
      </c>
      <c r="AJ18" s="5">
        <v>50</v>
      </c>
    </row>
    <row r="19" spans="1:36" x14ac:dyDescent="0.25">
      <c r="A19" s="1" t="s">
        <v>209</v>
      </c>
      <c r="B19" s="1" t="s">
        <v>210</v>
      </c>
      <c r="C19" s="1" t="s">
        <v>137</v>
      </c>
      <c r="D19" s="1" t="s">
        <v>77</v>
      </c>
      <c r="E19" s="1" t="s">
        <v>77</v>
      </c>
      <c r="F19" s="6">
        <v>41407</v>
      </c>
      <c r="G19" s="6">
        <v>41407</v>
      </c>
      <c r="H19" s="1" t="s">
        <v>38</v>
      </c>
      <c r="I19" s="1" t="s">
        <v>39</v>
      </c>
      <c r="J19" s="1" t="s">
        <v>38</v>
      </c>
      <c r="K19" s="2">
        <v>310.70299999999997</v>
      </c>
      <c r="L19" s="1">
        <v>326889</v>
      </c>
      <c r="M19" s="1">
        <v>675951</v>
      </c>
      <c r="N19" s="1" t="s">
        <v>176</v>
      </c>
      <c r="O19" s="1" t="s">
        <v>41</v>
      </c>
      <c r="Q19" s="1" t="s">
        <v>200</v>
      </c>
      <c r="T19" s="3">
        <v>4</v>
      </c>
      <c r="W19" s="4">
        <v>0</v>
      </c>
      <c r="X19" s="4">
        <v>0</v>
      </c>
      <c r="Y19" s="1">
        <v>2922</v>
      </c>
      <c r="Z19" s="5">
        <v>310.70249999999999</v>
      </c>
      <c r="AA19" s="5">
        <v>82.594803681599998</v>
      </c>
      <c r="AB19" s="1" t="s">
        <v>209</v>
      </c>
      <c r="AC19" s="1" t="s">
        <v>138</v>
      </c>
      <c r="AD19" s="1" t="s">
        <v>139</v>
      </c>
      <c r="AE19" s="1" t="s">
        <v>210</v>
      </c>
      <c r="AF19" s="1" t="s">
        <v>176</v>
      </c>
      <c r="AG19" s="1" t="s">
        <v>41</v>
      </c>
      <c r="AH19" s="1" t="s">
        <v>140</v>
      </c>
      <c r="AI19" s="1" t="s">
        <v>45</v>
      </c>
      <c r="AJ19" s="5">
        <v>60</v>
      </c>
    </row>
    <row r="20" spans="1:36" x14ac:dyDescent="0.25">
      <c r="A20" s="1" t="s">
        <v>85</v>
      </c>
      <c r="B20" s="1" t="s">
        <v>86</v>
      </c>
      <c r="C20" s="1" t="s">
        <v>87</v>
      </c>
      <c r="D20" s="1" t="s">
        <v>82</v>
      </c>
      <c r="E20" s="1" t="s">
        <v>82</v>
      </c>
      <c r="F20" s="6">
        <v>39745</v>
      </c>
      <c r="G20" s="6">
        <v>39745</v>
      </c>
      <c r="H20" s="1" t="s">
        <v>38</v>
      </c>
      <c r="I20" s="1" t="s">
        <v>39</v>
      </c>
      <c r="J20" s="1" t="s">
        <v>38</v>
      </c>
      <c r="K20" s="2">
        <v>337.71199999999999</v>
      </c>
      <c r="L20" s="1">
        <v>326891</v>
      </c>
      <c r="M20" s="1">
        <v>676238</v>
      </c>
      <c r="N20" s="1" t="s">
        <v>40</v>
      </c>
      <c r="O20" s="1" t="s">
        <v>41</v>
      </c>
      <c r="Q20" s="1" t="s">
        <v>42</v>
      </c>
      <c r="T20" s="3">
        <v>4</v>
      </c>
      <c r="W20" s="4">
        <v>0</v>
      </c>
      <c r="X20" s="4">
        <v>0</v>
      </c>
      <c r="Y20" s="1">
        <v>979</v>
      </c>
      <c r="Z20" s="5">
        <v>337.71</v>
      </c>
      <c r="AA20" s="5">
        <v>76.955824315900003</v>
      </c>
      <c r="AB20" s="1" t="s">
        <v>85</v>
      </c>
      <c r="AC20" s="1" t="s">
        <v>88</v>
      </c>
      <c r="AD20" s="1" t="s">
        <v>89</v>
      </c>
      <c r="AE20" s="1" t="s">
        <v>86</v>
      </c>
      <c r="AF20" s="1" t="s">
        <v>40</v>
      </c>
      <c r="AG20" s="1" t="s">
        <v>41</v>
      </c>
      <c r="AH20" s="1" t="s">
        <v>90</v>
      </c>
      <c r="AI20" s="1" t="s">
        <v>45</v>
      </c>
      <c r="AJ20" s="5">
        <v>40</v>
      </c>
    </row>
    <row r="21" spans="1:36" x14ac:dyDescent="0.25">
      <c r="A21" s="1" t="s">
        <v>195</v>
      </c>
      <c r="B21" s="1" t="s">
        <v>196</v>
      </c>
      <c r="C21" s="1" t="s">
        <v>106</v>
      </c>
      <c r="D21" s="1" t="s">
        <v>77</v>
      </c>
      <c r="E21" s="1" t="s">
        <v>77</v>
      </c>
      <c r="F21" s="6">
        <v>40770</v>
      </c>
      <c r="G21" s="6">
        <v>40770</v>
      </c>
      <c r="H21" s="1" t="s">
        <v>38</v>
      </c>
      <c r="I21" s="1" t="s">
        <v>39</v>
      </c>
      <c r="J21" s="1" t="s">
        <v>38</v>
      </c>
      <c r="K21" s="2">
        <v>2804.45</v>
      </c>
      <c r="L21" s="1">
        <v>326455</v>
      </c>
      <c r="M21" s="1">
        <v>676061</v>
      </c>
      <c r="N21" s="1" t="s">
        <v>176</v>
      </c>
      <c r="O21" s="1" t="s">
        <v>41</v>
      </c>
      <c r="Q21" s="1" t="s">
        <v>42</v>
      </c>
      <c r="T21" s="3">
        <v>4</v>
      </c>
      <c r="W21" s="4">
        <v>0</v>
      </c>
      <c r="X21" s="4">
        <v>0</v>
      </c>
      <c r="Y21" s="1">
        <v>2432</v>
      </c>
      <c r="Z21" s="5">
        <v>2804.45</v>
      </c>
      <c r="AA21" s="5">
        <v>214.61687590700001</v>
      </c>
      <c r="AB21" s="1" t="s">
        <v>195</v>
      </c>
      <c r="AC21" s="1" t="s">
        <v>107</v>
      </c>
      <c r="AD21" s="1" t="s">
        <v>108</v>
      </c>
      <c r="AE21" s="1" t="s">
        <v>196</v>
      </c>
      <c r="AF21" s="1" t="s">
        <v>176</v>
      </c>
      <c r="AG21" s="1" t="s">
        <v>41</v>
      </c>
      <c r="AH21" s="1" t="s">
        <v>109</v>
      </c>
      <c r="AI21" s="1" t="s">
        <v>45</v>
      </c>
      <c r="AJ21" s="5">
        <v>176</v>
      </c>
    </row>
    <row r="22" spans="1:36" x14ac:dyDescent="0.25">
      <c r="A22" s="1" t="s">
        <v>179</v>
      </c>
      <c r="B22" s="1" t="s">
        <v>180</v>
      </c>
      <c r="C22" s="1" t="s">
        <v>91</v>
      </c>
      <c r="D22" s="1" t="s">
        <v>77</v>
      </c>
      <c r="E22" s="1" t="s">
        <v>77</v>
      </c>
      <c r="F22" s="6">
        <v>40364</v>
      </c>
      <c r="G22" s="6">
        <v>40364</v>
      </c>
      <c r="H22" s="1" t="s">
        <v>38</v>
      </c>
      <c r="I22" s="1" t="s">
        <v>39</v>
      </c>
      <c r="J22" s="1" t="s">
        <v>38</v>
      </c>
      <c r="K22" s="2">
        <v>79.591999999999999</v>
      </c>
      <c r="L22" s="1">
        <v>326988</v>
      </c>
      <c r="M22" s="1">
        <v>676384</v>
      </c>
      <c r="N22" s="1" t="s">
        <v>176</v>
      </c>
      <c r="O22" s="1" t="s">
        <v>41</v>
      </c>
      <c r="Q22" s="1" t="s">
        <v>42</v>
      </c>
      <c r="T22" s="3">
        <v>4</v>
      </c>
      <c r="W22" s="4">
        <v>0</v>
      </c>
      <c r="X22" s="4">
        <v>0</v>
      </c>
      <c r="Y22" s="1">
        <v>2148</v>
      </c>
      <c r="Z22" s="5">
        <v>79.592500000000001</v>
      </c>
      <c r="AA22" s="5">
        <v>35.790194637699997</v>
      </c>
      <c r="AB22" s="1" t="s">
        <v>179</v>
      </c>
      <c r="AC22" s="1" t="s">
        <v>92</v>
      </c>
      <c r="AD22" s="1" t="s">
        <v>93</v>
      </c>
      <c r="AE22" s="1" t="s">
        <v>180</v>
      </c>
      <c r="AF22" s="1" t="s">
        <v>176</v>
      </c>
      <c r="AG22" s="1" t="s">
        <v>41</v>
      </c>
      <c r="AH22" s="1" t="s">
        <v>94</v>
      </c>
      <c r="AI22" s="1" t="s">
        <v>45</v>
      </c>
      <c r="AJ22" s="5">
        <v>30</v>
      </c>
    </row>
    <row r="23" spans="1:36" x14ac:dyDescent="0.25">
      <c r="A23" s="1" t="s">
        <v>213</v>
      </c>
      <c r="B23" s="1" t="s">
        <v>214</v>
      </c>
      <c r="C23" s="1" t="s">
        <v>81</v>
      </c>
      <c r="D23" s="1" t="s">
        <v>77</v>
      </c>
      <c r="E23" s="1" t="s">
        <v>77</v>
      </c>
      <c r="F23" s="6">
        <v>41470</v>
      </c>
      <c r="G23" s="6">
        <v>41470</v>
      </c>
      <c r="H23" s="1" t="s">
        <v>38</v>
      </c>
      <c r="I23" s="1" t="s">
        <v>39</v>
      </c>
      <c r="J23" s="1" t="s">
        <v>38</v>
      </c>
      <c r="K23" s="2">
        <v>83.863</v>
      </c>
      <c r="L23" s="1">
        <v>326708</v>
      </c>
      <c r="M23" s="1">
        <v>676149</v>
      </c>
      <c r="N23" s="1" t="s">
        <v>176</v>
      </c>
      <c r="O23" s="1" t="s">
        <v>41</v>
      </c>
      <c r="Q23" s="1" t="s">
        <v>215</v>
      </c>
      <c r="T23" s="3">
        <v>10</v>
      </c>
      <c r="W23" s="4">
        <v>0</v>
      </c>
      <c r="X23" s="4">
        <v>0</v>
      </c>
      <c r="Y23" s="1">
        <v>3125</v>
      </c>
      <c r="Z23" s="5">
        <v>83.862499999999997</v>
      </c>
      <c r="AA23" s="5">
        <v>38.025719542799997</v>
      </c>
      <c r="AB23" s="1" t="s">
        <v>213</v>
      </c>
      <c r="AC23" s="1" t="s">
        <v>84</v>
      </c>
      <c r="AD23" s="1" t="s">
        <v>216</v>
      </c>
      <c r="AE23" s="1" t="s">
        <v>214</v>
      </c>
      <c r="AF23" s="1" t="s">
        <v>176</v>
      </c>
      <c r="AG23" s="1" t="s">
        <v>41</v>
      </c>
      <c r="AH23" s="1" t="s">
        <v>217</v>
      </c>
      <c r="AI23" s="1" t="s">
        <v>45</v>
      </c>
      <c r="AJ23" s="5">
        <v>60</v>
      </c>
    </row>
    <row r="24" spans="1:36" x14ac:dyDescent="0.25">
      <c r="A24" s="1" t="s">
        <v>191</v>
      </c>
      <c r="B24" s="1" t="s">
        <v>192</v>
      </c>
      <c r="C24" s="1" t="s">
        <v>161</v>
      </c>
      <c r="D24" s="1" t="s">
        <v>77</v>
      </c>
      <c r="E24" s="1" t="s">
        <v>77</v>
      </c>
      <c r="F24" s="6">
        <v>40800</v>
      </c>
      <c r="G24" s="6">
        <v>40814</v>
      </c>
      <c r="H24" s="1" t="s">
        <v>38</v>
      </c>
      <c r="I24" s="1" t="s">
        <v>39</v>
      </c>
      <c r="J24" s="1" t="s">
        <v>38</v>
      </c>
      <c r="K24" s="2">
        <v>677.88300000000004</v>
      </c>
      <c r="L24" s="1">
        <v>326928</v>
      </c>
      <c r="M24" s="1">
        <v>676263</v>
      </c>
      <c r="N24" s="1" t="s">
        <v>176</v>
      </c>
      <c r="O24" s="1" t="s">
        <v>41</v>
      </c>
      <c r="Q24" s="1" t="s">
        <v>42</v>
      </c>
      <c r="T24" s="3">
        <v>4</v>
      </c>
      <c r="W24" s="4">
        <v>0</v>
      </c>
      <c r="X24" s="4">
        <v>0</v>
      </c>
      <c r="Y24" s="1">
        <v>2463</v>
      </c>
      <c r="Z24" s="5">
        <v>677.88284999999996</v>
      </c>
      <c r="AA24" s="5">
        <v>123.8277418</v>
      </c>
      <c r="AB24" s="1" t="s">
        <v>191</v>
      </c>
      <c r="AC24" s="1" t="s">
        <v>162</v>
      </c>
      <c r="AD24" s="1" t="s">
        <v>163</v>
      </c>
      <c r="AE24" s="1" t="s">
        <v>192</v>
      </c>
      <c r="AF24" s="1" t="s">
        <v>176</v>
      </c>
      <c r="AG24" s="1" t="s">
        <v>41</v>
      </c>
      <c r="AH24" s="1" t="s">
        <v>164</v>
      </c>
      <c r="AI24" s="1" t="s">
        <v>45</v>
      </c>
      <c r="AJ24" s="5">
        <v>140</v>
      </c>
    </row>
    <row r="25" spans="1:36" x14ac:dyDescent="0.25">
      <c r="A25" s="1" t="s">
        <v>122</v>
      </c>
      <c r="B25" s="1" t="s">
        <v>123</v>
      </c>
      <c r="C25" s="1" t="s">
        <v>124</v>
      </c>
      <c r="D25" s="1" t="s">
        <v>82</v>
      </c>
      <c r="E25" s="1" t="s">
        <v>82</v>
      </c>
      <c r="F25" s="6">
        <v>39820</v>
      </c>
      <c r="G25" s="6">
        <v>39820</v>
      </c>
      <c r="H25" s="1" t="s">
        <v>38</v>
      </c>
      <c r="I25" s="1" t="s">
        <v>39</v>
      </c>
      <c r="J25" s="1" t="s">
        <v>38</v>
      </c>
      <c r="K25" s="2">
        <v>670.13599999999997</v>
      </c>
      <c r="L25" s="1">
        <v>326927</v>
      </c>
      <c r="M25" s="1">
        <v>676263</v>
      </c>
      <c r="N25" s="1" t="s">
        <v>40</v>
      </c>
      <c r="O25" s="1" t="s">
        <v>41</v>
      </c>
      <c r="Q25" s="1" t="s">
        <v>42</v>
      </c>
      <c r="T25" s="3">
        <v>4</v>
      </c>
      <c r="W25" s="4">
        <v>0</v>
      </c>
      <c r="X25" s="4">
        <v>0</v>
      </c>
      <c r="Y25" s="1">
        <v>1221</v>
      </c>
      <c r="Z25" s="5">
        <v>670.14175</v>
      </c>
      <c r="AA25" s="5">
        <v>122.67929475299999</v>
      </c>
      <c r="AB25" s="1" t="s">
        <v>122</v>
      </c>
      <c r="AC25" s="1" t="s">
        <v>125</v>
      </c>
      <c r="AD25" s="1" t="s">
        <v>126</v>
      </c>
      <c r="AE25" s="1" t="s">
        <v>123</v>
      </c>
      <c r="AF25" s="1" t="s">
        <v>40</v>
      </c>
      <c r="AG25" s="1" t="s">
        <v>41</v>
      </c>
      <c r="AH25" s="1" t="s">
        <v>278</v>
      </c>
      <c r="AI25" s="1" t="s">
        <v>45</v>
      </c>
      <c r="AJ25" s="5">
        <v>64</v>
      </c>
    </row>
    <row r="26" spans="1:36" x14ac:dyDescent="0.25">
      <c r="A26" s="1" t="s">
        <v>198</v>
      </c>
      <c r="B26" s="1" t="s">
        <v>199</v>
      </c>
      <c r="C26" s="1" t="s">
        <v>110</v>
      </c>
      <c r="D26" s="1" t="s">
        <v>77</v>
      </c>
      <c r="E26" s="1" t="s">
        <v>77</v>
      </c>
      <c r="F26" s="6">
        <v>41414</v>
      </c>
      <c r="G26" s="6">
        <v>41414</v>
      </c>
      <c r="H26" s="1" t="s">
        <v>38</v>
      </c>
      <c r="I26" s="1" t="s">
        <v>39</v>
      </c>
      <c r="J26" s="1" t="s">
        <v>38</v>
      </c>
      <c r="K26" s="2">
        <v>164.85499999999999</v>
      </c>
      <c r="L26" s="1">
        <v>327055</v>
      </c>
      <c r="M26" s="1">
        <v>675966</v>
      </c>
      <c r="N26" s="1" t="s">
        <v>176</v>
      </c>
      <c r="O26" s="1" t="s">
        <v>41</v>
      </c>
      <c r="Q26" s="1" t="s">
        <v>200</v>
      </c>
      <c r="T26" s="3">
        <v>4</v>
      </c>
      <c r="W26" s="4">
        <v>0</v>
      </c>
      <c r="X26" s="4">
        <v>0</v>
      </c>
      <c r="Y26" s="1">
        <v>2954</v>
      </c>
      <c r="Z26" s="5">
        <v>164.85499999999999</v>
      </c>
      <c r="AA26" s="5">
        <v>53.041676257900001</v>
      </c>
      <c r="AB26" s="1" t="s">
        <v>198</v>
      </c>
      <c r="AC26" s="1" t="s">
        <v>111</v>
      </c>
      <c r="AD26" s="1" t="s">
        <v>112</v>
      </c>
      <c r="AE26" s="1" t="s">
        <v>199</v>
      </c>
      <c r="AF26" s="1" t="s">
        <v>176</v>
      </c>
      <c r="AG26" s="1" t="s">
        <v>41</v>
      </c>
      <c r="AH26" s="1" t="s">
        <v>113</v>
      </c>
      <c r="AI26" s="1" t="s">
        <v>45</v>
      </c>
      <c r="AJ26" s="5">
        <v>82</v>
      </c>
    </row>
    <row r="27" spans="1:36" x14ac:dyDescent="0.25">
      <c r="A27" s="1" t="s">
        <v>204</v>
      </c>
      <c r="B27" s="1" t="s">
        <v>205</v>
      </c>
      <c r="C27" s="1" t="s">
        <v>114</v>
      </c>
      <c r="D27" s="1" t="s">
        <v>77</v>
      </c>
      <c r="E27" s="1" t="s">
        <v>77</v>
      </c>
      <c r="F27" s="6">
        <v>41414</v>
      </c>
      <c r="G27" s="6">
        <v>41414</v>
      </c>
      <c r="H27" s="1" t="s">
        <v>38</v>
      </c>
      <c r="I27" s="1" t="s">
        <v>39</v>
      </c>
      <c r="J27" s="1" t="s">
        <v>38</v>
      </c>
      <c r="K27" s="2">
        <v>586.61699999999996</v>
      </c>
      <c r="L27" s="1">
        <v>326625</v>
      </c>
      <c r="M27" s="1">
        <v>676367</v>
      </c>
      <c r="N27" s="1" t="s">
        <v>176</v>
      </c>
      <c r="O27" s="1" t="s">
        <v>41</v>
      </c>
      <c r="Q27" s="1" t="s">
        <v>206</v>
      </c>
      <c r="T27" s="3">
        <v>4</v>
      </c>
      <c r="W27" s="4">
        <v>0</v>
      </c>
      <c r="X27" s="4">
        <v>0</v>
      </c>
      <c r="Y27" s="1">
        <v>3001</v>
      </c>
      <c r="Z27" s="5">
        <v>586.61675000000002</v>
      </c>
      <c r="AA27" s="5">
        <v>131.80579079500001</v>
      </c>
      <c r="AB27" s="1" t="s">
        <v>204</v>
      </c>
      <c r="AC27" s="1" t="s">
        <v>115</v>
      </c>
      <c r="AD27" s="1" t="s">
        <v>116</v>
      </c>
      <c r="AE27" s="1" t="s">
        <v>205</v>
      </c>
      <c r="AF27" s="1" t="s">
        <v>176</v>
      </c>
      <c r="AG27" s="1" t="s">
        <v>41</v>
      </c>
      <c r="AH27" s="1" t="s">
        <v>117</v>
      </c>
      <c r="AI27" s="1" t="s">
        <v>45</v>
      </c>
      <c r="AJ27" s="5">
        <v>246</v>
      </c>
    </row>
    <row r="28" spans="1:36" x14ac:dyDescent="0.25">
      <c r="A28" s="1" t="s">
        <v>226</v>
      </c>
      <c r="B28" s="1" t="s">
        <v>227</v>
      </c>
      <c r="C28" s="1" t="s">
        <v>128</v>
      </c>
      <c r="D28" s="1" t="s">
        <v>77</v>
      </c>
      <c r="E28" s="1" t="s">
        <v>77</v>
      </c>
      <c r="F28" s="6">
        <v>41836</v>
      </c>
      <c r="G28" s="6">
        <v>41836</v>
      </c>
      <c r="H28" s="1" t="s">
        <v>38</v>
      </c>
      <c r="I28" s="1" t="s">
        <v>39</v>
      </c>
      <c r="J28" s="1" t="s">
        <v>38</v>
      </c>
      <c r="K28" s="2">
        <v>301.99099999999999</v>
      </c>
      <c r="L28" s="1">
        <v>326764</v>
      </c>
      <c r="M28" s="1">
        <v>675566</v>
      </c>
      <c r="N28" s="1" t="s">
        <v>176</v>
      </c>
      <c r="O28" s="1" t="s">
        <v>41</v>
      </c>
      <c r="T28" s="3">
        <v>10</v>
      </c>
      <c r="U28" s="1" t="s">
        <v>228</v>
      </c>
      <c r="V28" s="1" t="s">
        <v>229</v>
      </c>
      <c r="W28" s="4">
        <v>326764</v>
      </c>
      <c r="X28" s="4">
        <v>675566</v>
      </c>
      <c r="Y28" s="1">
        <v>6433</v>
      </c>
      <c r="Z28" s="5">
        <v>301.99330400000002</v>
      </c>
      <c r="AA28" s="5">
        <v>75.612661718499993</v>
      </c>
      <c r="AC28" s="1" t="s">
        <v>129</v>
      </c>
      <c r="AD28" s="1" t="s">
        <v>130</v>
      </c>
      <c r="AE28" s="1" t="s">
        <v>127</v>
      </c>
      <c r="AF28" s="1" t="s">
        <v>40</v>
      </c>
      <c r="AG28" s="1" t="s">
        <v>83</v>
      </c>
      <c r="AH28" s="1" t="s">
        <v>131</v>
      </c>
      <c r="AI28" s="1" t="s">
        <v>45</v>
      </c>
      <c r="AJ28" s="5">
        <v>150</v>
      </c>
    </row>
    <row r="29" spans="1:36" x14ac:dyDescent="0.25">
      <c r="A29" s="1" t="s">
        <v>230</v>
      </c>
      <c r="B29" s="1" t="s">
        <v>231</v>
      </c>
      <c r="C29" s="1" t="s">
        <v>232</v>
      </c>
      <c r="D29" s="1" t="s">
        <v>77</v>
      </c>
      <c r="E29" s="1" t="s">
        <v>77</v>
      </c>
      <c r="F29" s="6">
        <v>41991</v>
      </c>
      <c r="G29" s="6">
        <v>41991</v>
      </c>
      <c r="H29" s="1" t="s">
        <v>38</v>
      </c>
      <c r="I29" s="1" t="s">
        <v>39</v>
      </c>
      <c r="J29" s="1" t="s">
        <v>38</v>
      </c>
      <c r="K29" s="2">
        <v>100.714</v>
      </c>
      <c r="L29" s="1">
        <v>327169</v>
      </c>
      <c r="M29" s="1">
        <v>676211</v>
      </c>
      <c r="N29" s="1" t="s">
        <v>65</v>
      </c>
      <c r="O29" s="1" t="s">
        <v>233</v>
      </c>
      <c r="T29" s="3">
        <v>10</v>
      </c>
      <c r="U29" s="1" t="s">
        <v>234</v>
      </c>
      <c r="V29" s="1" t="s">
        <v>235</v>
      </c>
      <c r="W29" s="4">
        <v>327169</v>
      </c>
      <c r="X29" s="4">
        <v>676211</v>
      </c>
      <c r="Y29" s="1">
        <v>8997</v>
      </c>
      <c r="Z29" s="5">
        <v>100.70591349999999</v>
      </c>
      <c r="AA29" s="5">
        <v>49.016986620899999</v>
      </c>
      <c r="AC29" s="1" t="s">
        <v>272</v>
      </c>
      <c r="AH29" s="1" t="s">
        <v>273</v>
      </c>
      <c r="AI29" s="1" t="s">
        <v>45</v>
      </c>
      <c r="AJ29" s="5">
        <v>152</v>
      </c>
    </row>
    <row r="30" spans="1:36" x14ac:dyDescent="0.25">
      <c r="A30" s="1" t="s">
        <v>241</v>
      </c>
      <c r="B30" s="1" t="s">
        <v>242</v>
      </c>
      <c r="C30" s="1" t="s">
        <v>177</v>
      </c>
      <c r="D30" s="1" t="s">
        <v>236</v>
      </c>
      <c r="E30" s="1" t="s">
        <v>236</v>
      </c>
      <c r="F30" s="6">
        <v>42423</v>
      </c>
      <c r="G30" s="6">
        <v>42423</v>
      </c>
      <c r="H30" s="1" t="s">
        <v>38</v>
      </c>
      <c r="I30" s="1" t="s">
        <v>39</v>
      </c>
      <c r="J30" s="1" t="s">
        <v>38</v>
      </c>
      <c r="K30" s="2">
        <v>110.13500000000001</v>
      </c>
      <c r="L30" s="1">
        <v>326897</v>
      </c>
      <c r="M30" s="1">
        <v>676241</v>
      </c>
      <c r="N30" s="1" t="s">
        <v>176</v>
      </c>
      <c r="O30" s="1" t="s">
        <v>233</v>
      </c>
      <c r="Q30" s="1" t="s">
        <v>206</v>
      </c>
      <c r="T30" s="3">
        <v>10</v>
      </c>
      <c r="U30" s="1" t="s">
        <v>243</v>
      </c>
      <c r="V30" s="1" t="s">
        <v>244</v>
      </c>
      <c r="W30" s="4">
        <v>326897</v>
      </c>
      <c r="X30" s="4">
        <v>676241</v>
      </c>
      <c r="Y30" s="1">
        <v>14124</v>
      </c>
      <c r="Z30" s="5">
        <v>110.130503</v>
      </c>
      <c r="AA30" s="5">
        <v>53.884952675999997</v>
      </c>
      <c r="AC30" s="1" t="s">
        <v>193</v>
      </c>
      <c r="AD30" s="1" t="s">
        <v>178</v>
      </c>
      <c r="AE30" s="1" t="s">
        <v>197</v>
      </c>
      <c r="AF30" s="1" t="s">
        <v>176</v>
      </c>
      <c r="AG30" s="1" t="s">
        <v>41</v>
      </c>
      <c r="AH30" s="1" t="s">
        <v>194</v>
      </c>
      <c r="AI30" s="1" t="s">
        <v>45</v>
      </c>
      <c r="AJ30" s="5">
        <v>98</v>
      </c>
    </row>
    <row r="31" spans="1:36" x14ac:dyDescent="0.25">
      <c r="A31" s="1" t="s">
        <v>245</v>
      </c>
      <c r="B31" s="1" t="s">
        <v>246</v>
      </c>
      <c r="C31" s="1" t="s">
        <v>157</v>
      </c>
      <c r="D31" s="1" t="s">
        <v>247</v>
      </c>
      <c r="E31" s="1" t="s">
        <v>247</v>
      </c>
      <c r="F31" s="6">
        <v>42683</v>
      </c>
      <c r="G31" s="6">
        <v>42683</v>
      </c>
      <c r="H31" s="1" t="s">
        <v>38</v>
      </c>
      <c r="I31" s="1" t="s">
        <v>39</v>
      </c>
      <c r="J31" s="1" t="s">
        <v>38</v>
      </c>
      <c r="K31" s="2">
        <v>397.56799999999998</v>
      </c>
      <c r="L31" s="1">
        <v>326951</v>
      </c>
      <c r="M31" s="1">
        <v>676374</v>
      </c>
      <c r="N31" s="1" t="s">
        <v>176</v>
      </c>
      <c r="O31" s="1" t="s">
        <v>233</v>
      </c>
      <c r="Q31" s="1" t="s">
        <v>248</v>
      </c>
      <c r="T31" s="3">
        <v>10</v>
      </c>
      <c r="U31" s="1" t="s">
        <v>249</v>
      </c>
      <c r="V31" s="1" t="s">
        <v>250</v>
      </c>
      <c r="W31" s="4">
        <v>326951</v>
      </c>
      <c r="X31" s="4">
        <v>676374</v>
      </c>
      <c r="Y31" s="1">
        <v>19235</v>
      </c>
      <c r="Z31" s="5">
        <v>397.56819999999999</v>
      </c>
      <c r="AA31" s="5">
        <v>82.631981151000005</v>
      </c>
      <c r="AC31" s="1" t="s">
        <v>158</v>
      </c>
      <c r="AD31" s="1" t="s">
        <v>159</v>
      </c>
      <c r="AE31" s="1" t="s">
        <v>156</v>
      </c>
      <c r="AF31" s="1" t="s">
        <v>40</v>
      </c>
      <c r="AG31" s="1" t="s">
        <v>41</v>
      </c>
      <c r="AH31" s="1" t="s">
        <v>160</v>
      </c>
      <c r="AI31" s="1" t="s">
        <v>45</v>
      </c>
      <c r="AJ31" s="5">
        <v>178</v>
      </c>
    </row>
    <row r="32" spans="1:36" x14ac:dyDescent="0.25">
      <c r="A32" s="1" t="s">
        <v>255</v>
      </c>
      <c r="B32" s="1" t="s">
        <v>256</v>
      </c>
      <c r="C32" s="1" t="s">
        <v>153</v>
      </c>
      <c r="D32" s="1" t="s">
        <v>236</v>
      </c>
      <c r="E32" s="1" t="s">
        <v>236</v>
      </c>
      <c r="F32" s="6">
        <v>42991</v>
      </c>
      <c r="G32" s="6">
        <v>42991</v>
      </c>
      <c r="H32" s="1" t="s">
        <v>38</v>
      </c>
      <c r="I32" s="1" t="s">
        <v>39</v>
      </c>
      <c r="J32" s="1" t="s">
        <v>38</v>
      </c>
      <c r="K32" s="2">
        <v>110.25700000000001</v>
      </c>
      <c r="L32" s="1">
        <v>326863</v>
      </c>
      <c r="M32" s="1">
        <v>675751</v>
      </c>
      <c r="N32" s="1" t="s">
        <v>176</v>
      </c>
      <c r="O32" s="1" t="s">
        <v>233</v>
      </c>
      <c r="T32" s="3">
        <v>10</v>
      </c>
      <c r="U32" s="1" t="s">
        <v>257</v>
      </c>
      <c r="V32" s="1" t="s">
        <v>258</v>
      </c>
      <c r="W32" s="4">
        <v>326863</v>
      </c>
      <c r="X32" s="4">
        <v>675751</v>
      </c>
      <c r="Y32" s="1">
        <v>23397</v>
      </c>
      <c r="Z32" s="5">
        <v>110.262293</v>
      </c>
      <c r="AA32" s="5">
        <v>42.4159381821</v>
      </c>
      <c r="AC32" s="1" t="s">
        <v>154</v>
      </c>
      <c r="AD32" s="1" t="s">
        <v>155</v>
      </c>
      <c r="AE32" s="1" t="s">
        <v>152</v>
      </c>
      <c r="AF32" s="1" t="s">
        <v>40</v>
      </c>
      <c r="AG32" s="1" t="s">
        <v>41</v>
      </c>
      <c r="AH32" s="1" t="s">
        <v>281</v>
      </c>
      <c r="AI32" s="1" t="s">
        <v>45</v>
      </c>
      <c r="AJ32" s="5">
        <v>60</v>
      </c>
    </row>
    <row r="33" spans="1:36" x14ac:dyDescent="0.25">
      <c r="A33" s="1" t="s">
        <v>259</v>
      </c>
      <c r="B33" s="1" t="s">
        <v>260</v>
      </c>
      <c r="C33" s="1" t="s">
        <v>46</v>
      </c>
      <c r="D33" s="1" t="s">
        <v>77</v>
      </c>
      <c r="E33" s="1" t="s">
        <v>77</v>
      </c>
      <c r="F33" s="6">
        <v>42867</v>
      </c>
      <c r="G33" s="6">
        <v>42867</v>
      </c>
      <c r="H33" s="1" t="s">
        <v>38</v>
      </c>
      <c r="I33" s="1" t="s">
        <v>39</v>
      </c>
      <c r="J33" s="1" t="s">
        <v>38</v>
      </c>
      <c r="K33" s="2">
        <v>256.26900000000001</v>
      </c>
      <c r="L33" s="1">
        <v>327003</v>
      </c>
      <c r="M33" s="1">
        <v>675911</v>
      </c>
      <c r="N33" s="1" t="s">
        <v>176</v>
      </c>
      <c r="O33" s="1" t="s">
        <v>233</v>
      </c>
      <c r="T33" s="3">
        <v>10</v>
      </c>
      <c r="U33" s="1" t="s">
        <v>261</v>
      </c>
      <c r="V33" s="1" t="s">
        <v>262</v>
      </c>
      <c r="W33" s="4">
        <v>327003</v>
      </c>
      <c r="X33" s="4">
        <v>675911</v>
      </c>
      <c r="Y33" s="1">
        <v>22115</v>
      </c>
      <c r="Z33" s="5">
        <v>256.27794799999998</v>
      </c>
      <c r="AA33" s="5">
        <v>70.687746808699998</v>
      </c>
      <c r="AC33" s="1" t="s">
        <v>48</v>
      </c>
      <c r="AD33" s="1" t="s">
        <v>49</v>
      </c>
      <c r="AE33" s="1" t="s">
        <v>211</v>
      </c>
      <c r="AF33" s="1" t="s">
        <v>176</v>
      </c>
      <c r="AG33" s="1" t="s">
        <v>41</v>
      </c>
      <c r="AH33" s="1" t="s">
        <v>50</v>
      </c>
      <c r="AI33" s="1" t="s">
        <v>45</v>
      </c>
      <c r="AJ33" s="5">
        <v>830</v>
      </c>
    </row>
    <row r="34" spans="1:36" x14ac:dyDescent="0.25">
      <c r="A34" s="1" t="s">
        <v>263</v>
      </c>
      <c r="B34" s="1" t="s">
        <v>264</v>
      </c>
      <c r="C34" s="1" t="s">
        <v>52</v>
      </c>
      <c r="D34" s="1" t="s">
        <v>265</v>
      </c>
      <c r="E34" s="1" t="s">
        <v>265</v>
      </c>
      <c r="F34" s="6">
        <v>43231</v>
      </c>
      <c r="G34" s="6">
        <v>43231</v>
      </c>
      <c r="H34" s="1" t="s">
        <v>38</v>
      </c>
      <c r="I34" s="1" t="s">
        <v>39</v>
      </c>
      <c r="J34" s="1" t="s">
        <v>38</v>
      </c>
      <c r="K34" s="2">
        <v>110.38</v>
      </c>
      <c r="L34" s="1">
        <v>326929</v>
      </c>
      <c r="M34" s="1">
        <v>676339</v>
      </c>
      <c r="N34" s="1" t="s">
        <v>176</v>
      </c>
      <c r="O34" s="1" t="s">
        <v>233</v>
      </c>
      <c r="T34" s="3">
        <v>10</v>
      </c>
      <c r="U34" s="1" t="s">
        <v>266</v>
      </c>
      <c r="V34" s="1" t="s">
        <v>267</v>
      </c>
      <c r="W34" s="4">
        <v>326929</v>
      </c>
      <c r="X34" s="4">
        <v>676339</v>
      </c>
      <c r="Y34" s="1">
        <v>26272</v>
      </c>
      <c r="Z34" s="5">
        <v>110.383234</v>
      </c>
      <c r="AA34" s="5">
        <v>42.469260028699999</v>
      </c>
      <c r="AC34" s="1" t="s">
        <v>53</v>
      </c>
      <c r="AD34" s="1" t="s">
        <v>54</v>
      </c>
      <c r="AE34" s="1" t="s">
        <v>51</v>
      </c>
      <c r="AF34" s="1" t="s">
        <v>40</v>
      </c>
      <c r="AG34" s="1" t="s">
        <v>41</v>
      </c>
      <c r="AH34" s="1" t="s">
        <v>55</v>
      </c>
      <c r="AI34" s="1" t="s">
        <v>45</v>
      </c>
      <c r="AJ34" s="5">
        <v>60</v>
      </c>
    </row>
    <row r="35" spans="1:36" x14ac:dyDescent="0.25">
      <c r="A35" s="1" t="s">
        <v>268</v>
      </c>
      <c r="B35" s="1" t="s">
        <v>269</v>
      </c>
      <c r="C35" s="1" t="s">
        <v>118</v>
      </c>
      <c r="D35" s="1" t="s">
        <v>236</v>
      </c>
      <c r="E35" s="1" t="s">
        <v>236</v>
      </c>
      <c r="F35" s="6">
        <v>42718</v>
      </c>
      <c r="G35" s="6">
        <v>42718</v>
      </c>
      <c r="H35" s="1" t="s">
        <v>38</v>
      </c>
      <c r="I35" s="1" t="s">
        <v>39</v>
      </c>
      <c r="J35" s="1" t="s">
        <v>38</v>
      </c>
      <c r="K35" s="2">
        <v>1320.9459999999999</v>
      </c>
      <c r="L35" s="1">
        <v>327017</v>
      </c>
      <c r="M35" s="1">
        <v>675914</v>
      </c>
      <c r="N35" s="1" t="s">
        <v>176</v>
      </c>
      <c r="O35" s="1" t="s">
        <v>225</v>
      </c>
      <c r="T35" s="3">
        <v>10</v>
      </c>
      <c r="U35" s="1" t="s">
        <v>270</v>
      </c>
      <c r="V35" s="1" t="s">
        <v>271</v>
      </c>
      <c r="W35" s="4">
        <v>327017</v>
      </c>
      <c r="X35" s="4">
        <v>675914</v>
      </c>
      <c r="Y35" s="1">
        <v>19877</v>
      </c>
      <c r="Z35" s="5">
        <v>1320.94625</v>
      </c>
      <c r="AA35" s="5">
        <v>145.220112196</v>
      </c>
      <c r="AC35" s="1" t="s">
        <v>119</v>
      </c>
      <c r="AD35" s="1" t="s">
        <v>120</v>
      </c>
      <c r="AE35" s="1" t="s">
        <v>212</v>
      </c>
      <c r="AF35" s="1" t="s">
        <v>176</v>
      </c>
      <c r="AG35" s="1" t="s">
        <v>41</v>
      </c>
      <c r="AH35" s="1" t="s">
        <v>121</v>
      </c>
      <c r="AI35" s="1" t="s">
        <v>45</v>
      </c>
      <c r="AJ35" s="5">
        <v>55</v>
      </c>
    </row>
    <row r="37" spans="1:36" x14ac:dyDescent="0.25">
      <c r="AH37" s="7" t="s">
        <v>282</v>
      </c>
      <c r="AI37" s="1" t="s">
        <v>45</v>
      </c>
      <c r="AJ37" s="5">
        <f>+SUM(AJ10:AJ35)</f>
        <v>3345</v>
      </c>
    </row>
    <row r="38" spans="1:36" x14ac:dyDescent="0.25">
      <c r="AH38" s="7" t="s">
        <v>283</v>
      </c>
      <c r="AI38" s="1" t="s">
        <v>69</v>
      </c>
      <c r="AJ38" s="5">
        <f>+SUM(AJ4:AJ9)</f>
        <v>394</v>
      </c>
    </row>
  </sheetData>
  <sortState ref="A4:AJ35">
    <sortCondition ref="AI4"/>
  </sortState>
  <conditionalFormatting sqref="AC1:AC1048576">
    <cfRule type="duplicateValues" dxfId="0" priority="1"/>
  </conditionalFormatting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Initial_Selection_GreatJunction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Mckee</dc:creator>
  <cp:lastModifiedBy>Nicola Smith</cp:lastModifiedBy>
  <cp:lastPrinted>2018-08-10T11:31:15Z</cp:lastPrinted>
  <dcterms:created xsi:type="dcterms:W3CDTF">2018-08-06T14:04:19Z</dcterms:created>
  <dcterms:modified xsi:type="dcterms:W3CDTF">2018-08-10T11:31:27Z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-1216115203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Nicholas.Fraser@edinburgh.gov.uk</vt:lpwstr>
  </property>
  <property fmtid="{D5CDD505-2E9C-101B-9397-08002B2CF9AE}" pid="6" name="_AuthorEmailDisplayName">
    <vt:lpwstr>Nicholas Fraser</vt:lpwstr>
  </property>
</Properties>
</file>