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ad.corp.edinburgh.gov.uk\departments\SfC\AuthorityPublicProtection\CommunitySafety\Licensing\Board\Overprovision requests\2018\Consultation Meeting 13 August 2018\IDZ Reports Board\"/>
    </mc:Choice>
  </mc:AlternateContent>
  <bookViews>
    <workbookView xWindow="480" yWindow="330" windowWidth="20835" windowHeight="10275"/>
  </bookViews>
  <sheets>
    <sheet name="North_Leith_&amp;_Newhaven_InitialS" sheetId="1" r:id="rId1"/>
  </sheets>
  <definedNames>
    <definedName name="_xlnm.Database">'North_Leith_&amp;_Newhaven_InitialS'!$A$3:$AJ$27</definedName>
  </definedNames>
  <calcPr calcId="152511"/>
</workbook>
</file>

<file path=xl/calcChain.xml><?xml version="1.0" encoding="utf-8"?>
<calcChain xmlns="http://schemas.openxmlformats.org/spreadsheetml/2006/main">
  <c r="AJ30" i="1" l="1"/>
  <c r="AJ31" i="1"/>
</calcChain>
</file>

<file path=xl/sharedStrings.xml><?xml version="1.0" encoding="utf-8"?>
<sst xmlns="http://schemas.openxmlformats.org/spreadsheetml/2006/main" count="490" uniqueCount="223">
  <si>
    <t>KEYVAL</t>
  </si>
  <si>
    <t>REFVAL</t>
  </si>
  <si>
    <t>PRKEYVAL</t>
  </si>
  <si>
    <t>CREATEDBY</t>
  </si>
  <si>
    <t>MODIFIEDBY</t>
  </si>
  <si>
    <t>DATE_CREAT</t>
  </si>
  <si>
    <t>DATE_MODIF</t>
  </si>
  <si>
    <t>STATUS</t>
  </si>
  <si>
    <t>TRANSACTIO</t>
  </si>
  <si>
    <t>SYMBOL</t>
  </si>
  <si>
    <t>AREA</t>
  </si>
  <si>
    <t>X</t>
  </si>
  <si>
    <t>Y</t>
  </si>
  <si>
    <t>LICNTYPE</t>
  </si>
  <si>
    <t>LISTAT</t>
  </si>
  <si>
    <t>APPNAME</t>
  </si>
  <si>
    <t>OFFICER</t>
  </si>
  <si>
    <t>VEHOPTR</t>
  </si>
  <si>
    <t>WHLCHR</t>
  </si>
  <si>
    <t>BUFFER</t>
  </si>
  <si>
    <t>LATITUDE</t>
  </si>
  <si>
    <t>LONGITUDE</t>
  </si>
  <si>
    <t>MAP_X</t>
  </si>
  <si>
    <t>MAP_Y</t>
  </si>
  <si>
    <t>OBJECTID</t>
  </si>
  <si>
    <t>SHAPE_AREA</t>
  </si>
  <si>
    <t>SHAPE_LEN</t>
  </si>
  <si>
    <t>KEYVAL_1</t>
  </si>
  <si>
    <t>CPOCCUP</t>
  </si>
  <si>
    <t>REFVAL_1</t>
  </si>
  <si>
    <t>LICNTYPE_1</t>
  </si>
  <si>
    <t>LISTAT_1</t>
  </si>
  <si>
    <t>LICDETAILS</t>
  </si>
  <si>
    <t>LIPERMIT</t>
  </si>
  <si>
    <t>CAPACITY</t>
  </si>
  <si>
    <t>JXCU8OEWN8000</t>
  </si>
  <si>
    <t>08/04119/1_PREM</t>
  </si>
  <si>
    <t>02K7MT00DT000</t>
  </si>
  <si>
    <t>mcintoshcLI</t>
  </si>
  <si>
    <t>1</t>
  </si>
  <si>
    <t>NONE</t>
  </si>
  <si>
    <t>1_PREM</t>
  </si>
  <si>
    <t>5_ISS</t>
  </si>
  <si>
    <t>TMCLE</t>
  </si>
  <si>
    <t>24 Portland Place_x000D_Edinburgh_x000D_EH6 6LA_x000D_</t>
  </si>
  <si>
    <t>The Caledonian Inn</t>
  </si>
  <si>
    <t>Public Bar</t>
  </si>
  <si>
    <t>1OCAP</t>
  </si>
  <si>
    <t>JXD8XCEWN8000</t>
  </si>
  <si>
    <t>08/04189/1_PREM</t>
  </si>
  <si>
    <t>02K7M300DT000</t>
  </si>
  <si>
    <t>4_DEC</t>
  </si>
  <si>
    <t>17 Portland Place_x000D_Edinburgh_x000D_EH6 6LA_x000D_</t>
  </si>
  <si>
    <t>Rumba</t>
  </si>
  <si>
    <t>Bar</t>
  </si>
  <si>
    <t>08/09997/1_PREM</t>
  </si>
  <si>
    <t>029ZTD00DT000</t>
  </si>
  <si>
    <t>conjLI</t>
  </si>
  <si>
    <t>52 Coburg Street_x000D_Edinburgh_x000D_EH6 6HJ_x000D_</t>
  </si>
  <si>
    <t>Med Taverna</t>
  </si>
  <si>
    <t>Restaurant</t>
  </si>
  <si>
    <t>02IUDH00DT000</t>
  </si>
  <si>
    <t>23 North Fort Street_x000D_Edinburgh_x000D_EH6 4HB_x000D_</t>
  </si>
  <si>
    <t>Ali's Store</t>
  </si>
  <si>
    <t>Licensed convenience store on ground floor of tenement</t>
  </si>
  <si>
    <t>1LNMET</t>
  </si>
  <si>
    <t>K7300HEWL8000</t>
  </si>
  <si>
    <t>08/15753/1_PREM</t>
  </si>
  <si>
    <t>02D77400DT000</t>
  </si>
  <si>
    <t>124A - 126 Ferry Road_x000D_Edinburgh_x000D_EH6 4PG_x000D_</t>
  </si>
  <si>
    <t>Premier  Store</t>
  </si>
  <si>
    <t>Retail Shop on Ground Floor of a Tenement</t>
  </si>
  <si>
    <t>02IUQI00DT000</t>
  </si>
  <si>
    <t>72 North Fort Street_x000D_Edinburgh_x000D_EH6 4HL_x000D_</t>
  </si>
  <si>
    <t>The Halfway House</t>
  </si>
  <si>
    <t>Traditional Public House Located on the Ground Floor</t>
  </si>
  <si>
    <t>K7T1I1EWL8000</t>
  </si>
  <si>
    <t>08/16490/1_PREM</t>
  </si>
  <si>
    <t>02VWHM00DT000</t>
  </si>
  <si>
    <t>10 Annfield_x000D_Edinburgh_x000D_EH6 4JF_x000D_</t>
  </si>
  <si>
    <t>Annfield Bar</t>
  </si>
  <si>
    <t>Public House with 2 lounges</t>
  </si>
  <si>
    <t>KC4BWPEW08N00</t>
  </si>
  <si>
    <t>08/21529/1_PREM</t>
  </si>
  <si>
    <t>HUMFE1EWG8000</t>
  </si>
  <si>
    <t>nelsonjLI</t>
  </si>
  <si>
    <t>3A Lindsay Road_x000D_Edinburgh_x000D_EH6 4EP_x000D_</t>
  </si>
  <si>
    <t>Botterills Convenience Stores Ltd</t>
  </si>
  <si>
    <t>JXD6LREWN8000</t>
  </si>
  <si>
    <t>08/04164/1_PREM</t>
  </si>
  <si>
    <t>02JYAH00DT000</t>
  </si>
  <si>
    <t>25 Pier Place_x000D_Edinburgh_x000D_EH6 4LP_x000D_</t>
  </si>
  <si>
    <t>Loch Fyne Restaurant</t>
  </si>
  <si>
    <t>Restaurant, fishmonger, delicatessen</t>
  </si>
  <si>
    <t>K3N4XSEWL8000</t>
  </si>
  <si>
    <t>08/11937/1_PREM</t>
  </si>
  <si>
    <t>026MV300DT000</t>
  </si>
  <si>
    <t>Prom Bar_x000D_2 - 3 Anchorfield_x000D_Edinburgh_x000D_EH6 4JG_x000D_</t>
  </si>
  <si>
    <t>Prom Bar</t>
  </si>
  <si>
    <t>Public House with outdoor drinking/smoking area situated on the ground floor of a tenement</t>
  </si>
  <si>
    <t>08/16039/1_PREM</t>
  </si>
  <si>
    <t>0309HJ00DT000</t>
  </si>
  <si>
    <t>Harbour Inn_x000D_4 - 6 Fishmarket Square_x000D_Edinburgh_x000D_EH6 4LW_x000D_</t>
  </si>
  <si>
    <t>Harbour Inn</t>
  </si>
  <si>
    <t>Public house on ground floor of a 3 storey terrace</t>
  </si>
  <si>
    <t>02IX4P00DT000</t>
  </si>
  <si>
    <t>32 North Junction Street_x000D_Edinburgh_x000D_EH6 6HP_x000D_</t>
  </si>
  <si>
    <t>Swanny's Bar</t>
  </si>
  <si>
    <t>Small public bar with adjoining lounge area set on ground floor of tenement dwelling building</t>
  </si>
  <si>
    <t>KBX66ZEW08N00</t>
  </si>
  <si>
    <t>08/21260/1_PREM</t>
  </si>
  <si>
    <t>02K7M800DT000</t>
  </si>
  <si>
    <t>18 Portland Place_x000D_Edinburgh_x000D_EH6 6LA_x000D_</t>
  </si>
  <si>
    <t>Lifestyle Express</t>
  </si>
  <si>
    <t>JX9DFKEWA9000</t>
  </si>
  <si>
    <t>08/03942/1_PREM</t>
  </si>
  <si>
    <t>02GHIE00DT000</t>
  </si>
  <si>
    <t>mcleantLI</t>
  </si>
  <si>
    <t>100 Lindsay Road_x000D_Edinburgh_x000D_EH6 4TZ_x000D_</t>
  </si>
  <si>
    <t>The Peacock Inn</t>
  </si>
  <si>
    <t>The premises operate primarily as a public house with extensive eating areas and function suite.</t>
  </si>
  <si>
    <t>09/00317/1_PREM</t>
  </si>
  <si>
    <t>25 Pier Place_x000D_Newhaven Harbour_x000D_Edinburgh_x000D_EH6 4LP_x000D_</t>
  </si>
  <si>
    <t>Prezzo Plc</t>
  </si>
  <si>
    <t>Premises operate as an Italian themed restaurant.</t>
  </si>
  <si>
    <t>030CEQ00DT000</t>
  </si>
  <si>
    <t>Vine Bar_x000D_43 - 47 North Junction Street_x000D_Edinburgh_x000D_EH6 6HS_x000D_</t>
  </si>
  <si>
    <t>Vine Bar</t>
  </si>
  <si>
    <t>Public house located in a residential area with housing above and adjoining each side</t>
  </si>
  <si>
    <t>KDIRCAEW0IX00</t>
  </si>
  <si>
    <t>09/00836/1_PREM</t>
  </si>
  <si>
    <t>02IIJU00DT000</t>
  </si>
  <si>
    <t>47 Newhaven Main Street_x000D_Edinburgh_x000D_EH6 4NQ_x000D_</t>
  </si>
  <si>
    <t>Porto _x0016_ Fi</t>
  </si>
  <si>
    <t>10/16933/1_PREM</t>
  </si>
  <si>
    <t>02JYAL00DT000</t>
  </si>
  <si>
    <t>3 Pier Place_x000D_Edinburgh_x000D_EH6 4LP_x000D_</t>
  </si>
  <si>
    <t>Port Of Siam</t>
  </si>
  <si>
    <t>Restaurant Premises</t>
  </si>
  <si>
    <t>1_VARI</t>
  </si>
  <si>
    <t>11/08260/1_PREM</t>
  </si>
  <si>
    <t>02IX4Z00DT000</t>
  </si>
  <si>
    <t>36 - 38 North Junction Street_x000D_Edinburgh_x000D_EH6 6HP_x000D_</t>
  </si>
  <si>
    <t>Dolphin Fish Bar</t>
  </si>
  <si>
    <t>Fast food take away with off sale</t>
  </si>
  <si>
    <t>MABYMPEW08N00</t>
  </si>
  <si>
    <t>12/15797/1_VARI</t>
  </si>
  <si>
    <t>MMKNKNEW08L00</t>
  </si>
  <si>
    <t>13/06935/1_VARI</t>
  </si>
  <si>
    <t>ANDERS</t>
  </si>
  <si>
    <t>2 - 3 Anchorfield_x000D_Edinburgh_x000D_EH6 4JG_x000D_</t>
  </si>
  <si>
    <t>12/04749/1_VARI</t>
  </si>
  <si>
    <t>MJCG1KEW08L00</t>
  </si>
  <si>
    <t>13/03416/1_PROV</t>
  </si>
  <si>
    <t>JT7DE0EWU8000</t>
  </si>
  <si>
    <t>1_PROV</t>
  </si>
  <si>
    <t>Unit 1_x000D_17 East Cromwell Street_x000D_Edinburgh_x000D_EH6 6HD_x000D_</t>
  </si>
  <si>
    <t>.</t>
  </si>
  <si>
    <t>MMFRWBEW08L00</t>
  </si>
  <si>
    <t>13/06757/1_VARI</t>
  </si>
  <si>
    <t>CMCINT</t>
  </si>
  <si>
    <t>MMLA98EW08L00</t>
  </si>
  <si>
    <t>13/07011/1_VARI</t>
  </si>
  <si>
    <t>NEX7FDEW0BN00</t>
  </si>
  <si>
    <t>14/06923/1_PROV</t>
  </si>
  <si>
    <t>J1KR80EWAJ000</t>
  </si>
  <si>
    <t>2_PDE</t>
  </si>
  <si>
    <t>N  55┬░ 58' 46.011''</t>
  </si>
  <si>
    <t>W   3┬░ 10' 59.780''</t>
  </si>
  <si>
    <t>OFAFHDEW0BN00</t>
  </si>
  <si>
    <t>16/00229/1_VARI</t>
  </si>
  <si>
    <t>N  55┬░ 58' 50.549''</t>
  </si>
  <si>
    <t>W   3┬░ 11' 43.368''</t>
  </si>
  <si>
    <t>NVT18AEW0BN00</t>
  </si>
  <si>
    <t>15/00158/1_PROV</t>
  </si>
  <si>
    <t>N  55┬░ 58' 33.489''</t>
  </si>
  <si>
    <t>W   3┬░ 10' 38.099''</t>
  </si>
  <si>
    <t>3_CHK</t>
  </si>
  <si>
    <t>bolochjLI</t>
  </si>
  <si>
    <t>OACQY5EW0L200</t>
  </si>
  <si>
    <t>16/00170/1_VARI</t>
  </si>
  <si>
    <t>N  55┬░ 58' 50.319''</t>
  </si>
  <si>
    <t>W   3┬░ 11' 42.219''</t>
  </si>
  <si>
    <t>OPSBF3EW0U200</t>
  </si>
  <si>
    <t>17/00090/1_PROV</t>
  </si>
  <si>
    <t>LT7IYHEW03300</t>
  </si>
  <si>
    <t>vaiaLI</t>
  </si>
  <si>
    <t>VAIA</t>
  </si>
  <si>
    <t>N  55┬░ 58' 54.725''</t>
  </si>
  <si>
    <t>W   3┬░ 11' 41.286''</t>
  </si>
  <si>
    <t>ODJU9UEW0U200</t>
  </si>
  <si>
    <t>16/00206/1_PROV</t>
  </si>
  <si>
    <t>LLFN5UEW03G0I</t>
  </si>
  <si>
    <t>N  55┬░ 58' 44.801''</t>
  </si>
  <si>
    <t>W   3┬░ 11' 20.962''</t>
  </si>
  <si>
    <t>OJO9A2EW0U200</t>
  </si>
  <si>
    <t>17/00018/1_VARI</t>
  </si>
  <si>
    <t>N  55┬░ 58' 53.087''</t>
  </si>
  <si>
    <t>W   3┬░ 11' 41.361''</t>
  </si>
  <si>
    <t>OKP7M5EW0L200</t>
  </si>
  <si>
    <t>17/00026/1_VARI</t>
  </si>
  <si>
    <t>N  55┬░ 58' 35.054''</t>
  </si>
  <si>
    <t>W   3┬░ 10' 45.110''</t>
  </si>
  <si>
    <t>P4I5Q9EW0TP00</t>
  </si>
  <si>
    <t>18/00014/1_VARI</t>
  </si>
  <si>
    <t>mckeecLI</t>
  </si>
  <si>
    <t>N  55┬░ 58' 35.052''</t>
  </si>
  <si>
    <t>W   3┬░ 10' 45.117''</t>
  </si>
  <si>
    <t>A warehouse used for the storage of beer &amp; cider</t>
  </si>
  <si>
    <t>n/a</t>
  </si>
  <si>
    <t>10-12 North Letih Sands, Edinburgh, EH6 4ER</t>
  </si>
  <si>
    <t>Fish and chip restaurant and takeaway</t>
  </si>
  <si>
    <t>23 Pier Place, Edinburgh, EH6 4LP</t>
  </si>
  <si>
    <t>21 Hawthronvale, Edinburgh, EH6 4JT</t>
  </si>
  <si>
    <t>A public cafe off Hawthornvale</t>
  </si>
  <si>
    <t>Convenience store with off licence</t>
  </si>
  <si>
    <t xml:space="preserve">The premises are a local shop near to Edinburgh's Waterfront </t>
  </si>
  <si>
    <t>Warehouse premises with display areas, storage and office facilities</t>
  </si>
  <si>
    <t>Cafe/restaurant and delicatessen situated on ground floor and basement</t>
  </si>
  <si>
    <t>Total Occupant Capacity</t>
  </si>
  <si>
    <t>Total Linear Metres</t>
  </si>
  <si>
    <t xml:space="preserve">ADDRESS </t>
  </si>
  <si>
    <t>NORTH LEITH &amp; NEWHAVEN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</si>
</sst>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1" fontId="0" fillId="0" borderId="0" xfId="0" applyNumberFormat="1" applyAlignment="1">
      <alignment horizontal="right"/>
    </xf>
    <xf numFmtId="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topLeftCell="B1" zoomScaleNormal="100" workbookViewId="0">
      <selection activeCell="AC1" sqref="AC1"/>
    </sheetView>
  </sheetViews>
  <sheetFormatPr defaultRowHeight="15" x14ac:dyDescent="0.25"/>
  <cols>
    <col min="1" max="1" width="13.7109375" style="1" hidden="1" customWidth="1"/>
    <col min="2" max="2" width="16.7109375" style="1" customWidth="1"/>
    <col min="3" max="3" width="13.7109375" style="1" hidden="1" customWidth="1"/>
    <col min="4" max="4" width="100.7109375" style="1" hidden="1" customWidth="1"/>
    <col min="5" max="5" width="35" style="1" hidden="1" customWidth="1"/>
    <col min="6" max="7" width="8.7109375" hidden="1" customWidth="1"/>
    <col min="8" max="8" width="1.7109375" style="1" hidden="1" customWidth="1"/>
    <col min="9" max="9" width="10.7109375" style="1" hidden="1" customWidth="1"/>
    <col min="10" max="10" width="1.7109375" style="1" hidden="1" customWidth="1"/>
    <col min="11" max="11" width="19.7109375" style="2" hidden="1" customWidth="1"/>
    <col min="12" max="12" width="7.7109375" style="1" hidden="1" customWidth="1"/>
    <col min="13" max="13" width="2.7109375" style="1" hidden="1" customWidth="1"/>
    <col min="14" max="15" width="6.7109375" style="1" hidden="1" customWidth="1"/>
    <col min="16" max="16" width="60.7109375" style="1" hidden="1" customWidth="1"/>
    <col min="17" max="18" width="6.7109375" style="1" hidden="1" customWidth="1"/>
    <col min="19" max="19" width="1.7109375" style="1" hidden="1" customWidth="1"/>
    <col min="20" max="20" width="9.7109375" style="3" hidden="1" customWidth="1"/>
    <col min="21" max="21" width="23.28515625" style="1" hidden="1" customWidth="1"/>
    <col min="22" max="22" width="25.7109375" style="1" hidden="1" customWidth="1"/>
    <col min="23" max="24" width="12.7109375" style="4" hidden="1" customWidth="1"/>
    <col min="25" max="25" width="10.7109375" style="1" hidden="1" customWidth="1"/>
    <col min="26" max="27" width="19.7109375" style="5" hidden="1" customWidth="1"/>
    <col min="28" max="28" width="13.7109375" style="1" hidden="1" customWidth="1"/>
    <col min="29" max="29" width="49.28515625" style="1" customWidth="1"/>
    <col min="30" max="30" width="47" style="1" hidden="1" customWidth="1"/>
    <col min="31" max="31" width="20.7109375" style="1" hidden="1" customWidth="1"/>
    <col min="32" max="33" width="6.7109375" style="1" hidden="1" customWidth="1"/>
    <col min="34" max="34" width="85.140625" style="1" customWidth="1"/>
    <col min="35" max="35" width="8.7109375" style="1" customWidth="1"/>
    <col min="36" max="36" width="17.5703125" style="5" customWidth="1"/>
  </cols>
  <sheetData>
    <row r="1" spans="1:36" x14ac:dyDescent="0.25">
      <c r="AC1" s="8" t="s">
        <v>222</v>
      </c>
    </row>
    <row r="3" spans="1:3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t="s">
        <v>5</v>
      </c>
      <c r="G3" t="s">
        <v>6</v>
      </c>
      <c r="H3" s="1" t="s">
        <v>7</v>
      </c>
      <c r="I3" s="1" t="s">
        <v>8</v>
      </c>
      <c r="J3" s="1" t="s">
        <v>9</v>
      </c>
      <c r="K3" s="2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3" t="s">
        <v>19</v>
      </c>
      <c r="U3" s="1" t="s">
        <v>20</v>
      </c>
      <c r="V3" s="1" t="s">
        <v>21</v>
      </c>
      <c r="W3" s="4" t="s">
        <v>22</v>
      </c>
      <c r="X3" s="4" t="s">
        <v>23</v>
      </c>
      <c r="Y3" s="1" t="s">
        <v>24</v>
      </c>
      <c r="Z3" s="5" t="s">
        <v>25</v>
      </c>
      <c r="AA3" s="5" t="s">
        <v>26</v>
      </c>
      <c r="AB3" s="1" t="s">
        <v>27</v>
      </c>
      <c r="AC3" s="1" t="s">
        <v>221</v>
      </c>
      <c r="AD3" s="1" t="s">
        <v>28</v>
      </c>
      <c r="AE3" s="1" t="s">
        <v>29</v>
      </c>
      <c r="AF3" s="1" t="s">
        <v>30</v>
      </c>
      <c r="AG3" s="1" t="s">
        <v>31</v>
      </c>
      <c r="AH3" s="1" t="s">
        <v>32</v>
      </c>
      <c r="AI3" s="1" t="s">
        <v>33</v>
      </c>
      <c r="AJ3" s="5" t="s">
        <v>34</v>
      </c>
    </row>
    <row r="4" spans="1:36" x14ac:dyDescent="0.25">
      <c r="A4" s="1" t="s">
        <v>66</v>
      </c>
      <c r="B4" s="1" t="s">
        <v>67</v>
      </c>
      <c r="C4" s="1" t="s">
        <v>68</v>
      </c>
      <c r="D4" s="1" t="s">
        <v>57</v>
      </c>
      <c r="E4" s="1" t="s">
        <v>57</v>
      </c>
      <c r="F4" s="6">
        <v>39707</v>
      </c>
      <c r="G4" s="6">
        <v>39707</v>
      </c>
      <c r="H4" s="1" t="s">
        <v>39</v>
      </c>
      <c r="I4" s="1" t="s">
        <v>40</v>
      </c>
      <c r="J4" s="1" t="s">
        <v>39</v>
      </c>
      <c r="K4" s="2">
        <v>877.92700000000002</v>
      </c>
      <c r="L4" s="1">
        <v>326140</v>
      </c>
      <c r="M4" s="1">
        <v>676395</v>
      </c>
      <c r="N4" s="1" t="s">
        <v>41</v>
      </c>
      <c r="O4" s="1" t="s">
        <v>42</v>
      </c>
      <c r="Q4" s="1" t="s">
        <v>43</v>
      </c>
      <c r="T4" s="3">
        <v>4</v>
      </c>
      <c r="W4" s="4">
        <v>0</v>
      </c>
      <c r="X4" s="4">
        <v>0</v>
      </c>
      <c r="Y4" s="1">
        <v>717</v>
      </c>
      <c r="Z4" s="5">
        <v>877.92</v>
      </c>
      <c r="AA4" s="5">
        <v>176.657921593</v>
      </c>
      <c r="AB4" s="1" t="s">
        <v>66</v>
      </c>
      <c r="AC4" s="1" t="s">
        <v>69</v>
      </c>
      <c r="AD4" s="1" t="s">
        <v>70</v>
      </c>
      <c r="AE4" s="1" t="s">
        <v>67</v>
      </c>
      <c r="AF4" s="1" t="s">
        <v>41</v>
      </c>
      <c r="AG4" s="1" t="s">
        <v>42</v>
      </c>
      <c r="AH4" s="1" t="s">
        <v>71</v>
      </c>
      <c r="AI4" s="1" t="s">
        <v>65</v>
      </c>
      <c r="AJ4" s="5">
        <v>23</v>
      </c>
    </row>
    <row r="5" spans="1:36" x14ac:dyDescent="0.25">
      <c r="A5" s="1" t="s">
        <v>109</v>
      </c>
      <c r="B5" s="1" t="s">
        <v>110</v>
      </c>
      <c r="C5" s="1" t="s">
        <v>111</v>
      </c>
      <c r="D5" s="1" t="s">
        <v>85</v>
      </c>
      <c r="E5" s="1" t="s">
        <v>85</v>
      </c>
      <c r="F5" s="6">
        <v>39826</v>
      </c>
      <c r="G5" s="6">
        <v>39826</v>
      </c>
      <c r="H5" s="1" t="s">
        <v>39</v>
      </c>
      <c r="I5" s="1" t="s">
        <v>40</v>
      </c>
      <c r="J5" s="1" t="s">
        <v>39</v>
      </c>
      <c r="K5" s="2">
        <v>199.81200000000001</v>
      </c>
      <c r="L5" s="1">
        <v>326410</v>
      </c>
      <c r="M5" s="1">
        <v>676752</v>
      </c>
      <c r="N5" s="1" t="s">
        <v>41</v>
      </c>
      <c r="O5" s="1" t="s">
        <v>42</v>
      </c>
      <c r="Q5" s="1" t="s">
        <v>43</v>
      </c>
      <c r="T5" s="3">
        <v>4</v>
      </c>
      <c r="W5" s="4">
        <v>0</v>
      </c>
      <c r="X5" s="4">
        <v>0</v>
      </c>
      <c r="Y5" s="1">
        <v>1257</v>
      </c>
      <c r="Z5" s="5">
        <v>199.815</v>
      </c>
      <c r="AA5" s="5">
        <v>63.364154431000003</v>
      </c>
      <c r="AB5" s="1" t="s">
        <v>109</v>
      </c>
      <c r="AC5" s="1" t="s">
        <v>112</v>
      </c>
      <c r="AD5" s="1" t="s">
        <v>113</v>
      </c>
      <c r="AE5" s="1" t="s">
        <v>110</v>
      </c>
      <c r="AF5" s="1" t="s">
        <v>41</v>
      </c>
      <c r="AG5" s="1" t="s">
        <v>42</v>
      </c>
      <c r="AH5" s="1" t="s">
        <v>216</v>
      </c>
      <c r="AI5" s="1" t="s">
        <v>65</v>
      </c>
      <c r="AJ5" s="5">
        <v>20</v>
      </c>
    </row>
    <row r="6" spans="1:36" x14ac:dyDescent="0.25">
      <c r="A6" s="1" t="s">
        <v>145</v>
      </c>
      <c r="B6" s="1" t="s">
        <v>146</v>
      </c>
      <c r="C6" s="1" t="s">
        <v>61</v>
      </c>
      <c r="D6" s="1" t="s">
        <v>38</v>
      </c>
      <c r="E6" s="1" t="s">
        <v>38</v>
      </c>
      <c r="F6" s="6">
        <v>41176</v>
      </c>
      <c r="G6" s="6">
        <v>41176</v>
      </c>
      <c r="H6" s="1" t="s">
        <v>39</v>
      </c>
      <c r="I6" s="1" t="s">
        <v>40</v>
      </c>
      <c r="J6" s="1" t="s">
        <v>39</v>
      </c>
      <c r="K6" s="2">
        <v>187.82499999999999</v>
      </c>
      <c r="L6" s="1">
        <v>326156</v>
      </c>
      <c r="M6" s="1">
        <v>676486</v>
      </c>
      <c r="N6" s="1" t="s">
        <v>139</v>
      </c>
      <c r="O6" s="1" t="s">
        <v>42</v>
      </c>
      <c r="Q6" s="1" t="s">
        <v>43</v>
      </c>
      <c r="T6" s="3">
        <v>4</v>
      </c>
      <c r="W6" s="4">
        <v>0</v>
      </c>
      <c r="X6" s="4">
        <v>0</v>
      </c>
      <c r="Y6" s="1">
        <v>2673</v>
      </c>
      <c r="Z6" s="5">
        <v>187.82499999999999</v>
      </c>
      <c r="AA6" s="5">
        <v>60.643075075900001</v>
      </c>
      <c r="AB6" s="1" t="s">
        <v>145</v>
      </c>
      <c r="AC6" s="1" t="s">
        <v>62</v>
      </c>
      <c r="AD6" s="1" t="s">
        <v>63</v>
      </c>
      <c r="AE6" s="1" t="s">
        <v>146</v>
      </c>
      <c r="AF6" s="1" t="s">
        <v>139</v>
      </c>
      <c r="AG6" s="1" t="s">
        <v>42</v>
      </c>
      <c r="AH6" s="1" t="s">
        <v>64</v>
      </c>
      <c r="AI6" s="1" t="s">
        <v>65</v>
      </c>
      <c r="AJ6" s="5">
        <v>22</v>
      </c>
    </row>
    <row r="7" spans="1:36" x14ac:dyDescent="0.25">
      <c r="A7" s="1" t="s">
        <v>82</v>
      </c>
      <c r="B7" s="1" t="s">
        <v>83</v>
      </c>
      <c r="C7" s="1" t="s">
        <v>84</v>
      </c>
      <c r="D7" s="1" t="s">
        <v>85</v>
      </c>
      <c r="E7" s="1" t="s">
        <v>85</v>
      </c>
      <c r="F7" s="6">
        <v>39829</v>
      </c>
      <c r="G7" s="6">
        <v>39829</v>
      </c>
      <c r="H7" s="1" t="s">
        <v>39</v>
      </c>
      <c r="I7" s="1" t="s">
        <v>40</v>
      </c>
      <c r="J7" s="1" t="s">
        <v>39</v>
      </c>
      <c r="K7" s="2">
        <v>2050.0970000000002</v>
      </c>
      <c r="L7" s="1">
        <v>326257</v>
      </c>
      <c r="M7" s="1">
        <v>676817</v>
      </c>
      <c r="N7" s="1" t="s">
        <v>41</v>
      </c>
      <c r="O7" s="1" t="s">
        <v>42</v>
      </c>
      <c r="Q7" s="1" t="s">
        <v>43</v>
      </c>
      <c r="T7" s="3">
        <v>4</v>
      </c>
      <c r="W7" s="4">
        <v>0</v>
      </c>
      <c r="X7" s="4">
        <v>0</v>
      </c>
      <c r="Y7" s="1">
        <v>1295</v>
      </c>
      <c r="Z7" s="5">
        <v>2050.0981499999998</v>
      </c>
      <c r="AA7" s="5">
        <v>198.03944861700001</v>
      </c>
      <c r="AB7" s="1" t="s">
        <v>82</v>
      </c>
      <c r="AC7" s="1" t="s">
        <v>86</v>
      </c>
      <c r="AD7" s="1" t="s">
        <v>87</v>
      </c>
      <c r="AE7" s="1" t="s">
        <v>83</v>
      </c>
      <c r="AF7" s="1" t="s">
        <v>41</v>
      </c>
      <c r="AG7" s="1" t="s">
        <v>42</v>
      </c>
      <c r="AH7" s="1" t="s">
        <v>215</v>
      </c>
      <c r="AI7" s="1" t="s">
        <v>65</v>
      </c>
      <c r="AJ7" s="5">
        <v>114</v>
      </c>
    </row>
    <row r="8" spans="1:36" x14ac:dyDescent="0.25">
      <c r="A8" s="1" t="s">
        <v>199</v>
      </c>
      <c r="B8" s="1" t="s">
        <v>200</v>
      </c>
      <c r="C8" s="1" t="s">
        <v>141</v>
      </c>
      <c r="D8" s="1" t="s">
        <v>178</v>
      </c>
      <c r="E8" s="1" t="s">
        <v>178</v>
      </c>
      <c r="F8" s="6">
        <v>42767</v>
      </c>
      <c r="G8" s="6">
        <v>42767</v>
      </c>
      <c r="H8" s="1" t="s">
        <v>39</v>
      </c>
      <c r="I8" s="1" t="s">
        <v>40</v>
      </c>
      <c r="J8" s="1" t="s">
        <v>39</v>
      </c>
      <c r="K8" s="2">
        <v>231.386</v>
      </c>
      <c r="L8" s="1">
        <v>326510</v>
      </c>
      <c r="M8" s="1">
        <v>676563</v>
      </c>
      <c r="N8" s="1" t="s">
        <v>139</v>
      </c>
      <c r="O8" s="1" t="s">
        <v>166</v>
      </c>
      <c r="T8" s="3">
        <v>10</v>
      </c>
      <c r="U8" s="1" t="s">
        <v>201</v>
      </c>
      <c r="V8" s="1" t="s">
        <v>202</v>
      </c>
      <c r="W8" s="4">
        <v>326510</v>
      </c>
      <c r="X8" s="4">
        <v>676563</v>
      </c>
      <c r="Y8" s="1">
        <v>20517</v>
      </c>
      <c r="Z8" s="5">
        <v>231.38624999999999</v>
      </c>
      <c r="AA8" s="5">
        <v>61.769287758899999</v>
      </c>
      <c r="AC8" s="1" t="s">
        <v>142</v>
      </c>
      <c r="AD8" s="1" t="s">
        <v>143</v>
      </c>
      <c r="AE8" s="1" t="s">
        <v>140</v>
      </c>
      <c r="AF8" s="1" t="s">
        <v>41</v>
      </c>
      <c r="AG8" s="1" t="s">
        <v>51</v>
      </c>
      <c r="AH8" s="1" t="s">
        <v>144</v>
      </c>
      <c r="AI8" s="1" t="s">
        <v>65</v>
      </c>
      <c r="AJ8" s="5">
        <v>8</v>
      </c>
    </row>
    <row r="9" spans="1:36" x14ac:dyDescent="0.25">
      <c r="A9" s="1" t="s">
        <v>76</v>
      </c>
      <c r="B9" s="1" t="s">
        <v>77</v>
      </c>
      <c r="C9" s="1" t="s">
        <v>78</v>
      </c>
      <c r="D9" s="1" t="s">
        <v>57</v>
      </c>
      <c r="E9" s="1" t="s">
        <v>57</v>
      </c>
      <c r="F9" s="6">
        <v>39721</v>
      </c>
      <c r="G9" s="6">
        <v>39721</v>
      </c>
      <c r="H9" s="1" t="s">
        <v>39</v>
      </c>
      <c r="I9" s="1" t="s">
        <v>40</v>
      </c>
      <c r="J9" s="1" t="s">
        <v>39</v>
      </c>
      <c r="K9" s="2">
        <v>169.81399999999999</v>
      </c>
      <c r="L9" s="1">
        <v>325885</v>
      </c>
      <c r="M9" s="1">
        <v>676939</v>
      </c>
      <c r="N9" s="1" t="s">
        <v>41</v>
      </c>
      <c r="O9" s="1" t="s">
        <v>42</v>
      </c>
      <c r="Q9" s="1" t="s">
        <v>43</v>
      </c>
      <c r="T9" s="3">
        <v>4</v>
      </c>
      <c r="W9" s="4">
        <v>0</v>
      </c>
      <c r="X9" s="4">
        <v>0</v>
      </c>
      <c r="Y9" s="1">
        <v>754</v>
      </c>
      <c r="Z9" s="5">
        <v>169.81375</v>
      </c>
      <c r="AA9" s="5">
        <v>62.190551795600001</v>
      </c>
      <c r="AB9" s="1" t="s">
        <v>76</v>
      </c>
      <c r="AC9" s="1" t="s">
        <v>79</v>
      </c>
      <c r="AD9" s="1" t="s">
        <v>80</v>
      </c>
      <c r="AE9" s="1" t="s">
        <v>77</v>
      </c>
      <c r="AF9" s="1" t="s">
        <v>41</v>
      </c>
      <c r="AG9" s="1" t="s">
        <v>42</v>
      </c>
      <c r="AH9" s="1" t="s">
        <v>81</v>
      </c>
      <c r="AI9" s="1" t="s">
        <v>47</v>
      </c>
      <c r="AJ9" s="5">
        <v>70</v>
      </c>
    </row>
    <row r="10" spans="1:36" x14ac:dyDescent="0.25">
      <c r="A10" s="1" t="s">
        <v>114</v>
      </c>
      <c r="B10" s="1" t="s">
        <v>115</v>
      </c>
      <c r="C10" s="1" t="s">
        <v>116</v>
      </c>
      <c r="D10" s="1" t="s">
        <v>117</v>
      </c>
      <c r="E10" s="1" t="s">
        <v>117</v>
      </c>
      <c r="F10" s="6">
        <v>40255</v>
      </c>
      <c r="G10" s="6">
        <v>40255</v>
      </c>
      <c r="H10" s="1" t="s">
        <v>39</v>
      </c>
      <c r="I10" s="1" t="s">
        <v>40</v>
      </c>
      <c r="J10" s="1" t="s">
        <v>39</v>
      </c>
      <c r="K10" s="2">
        <v>352.24599999999998</v>
      </c>
      <c r="L10" s="1">
        <v>325628</v>
      </c>
      <c r="M10" s="1">
        <v>677041</v>
      </c>
      <c r="N10" s="1" t="s">
        <v>41</v>
      </c>
      <c r="O10" s="1" t="s">
        <v>42</v>
      </c>
      <c r="Q10" s="1" t="s">
        <v>43</v>
      </c>
      <c r="T10" s="3">
        <v>4</v>
      </c>
      <c r="W10" s="4">
        <v>0</v>
      </c>
      <c r="X10" s="4">
        <v>0</v>
      </c>
      <c r="Y10" s="1">
        <v>1895</v>
      </c>
      <c r="Z10" s="5">
        <v>352.24624999999997</v>
      </c>
      <c r="AA10" s="5">
        <v>103.808726695</v>
      </c>
      <c r="AB10" s="1" t="s">
        <v>114</v>
      </c>
      <c r="AC10" s="1" t="s">
        <v>118</v>
      </c>
      <c r="AD10" s="1" t="s">
        <v>119</v>
      </c>
      <c r="AE10" s="1" t="s">
        <v>115</v>
      </c>
      <c r="AF10" s="1" t="s">
        <v>41</v>
      </c>
      <c r="AG10" s="1" t="s">
        <v>42</v>
      </c>
      <c r="AH10" s="1" t="s">
        <v>120</v>
      </c>
      <c r="AI10" s="1" t="s">
        <v>47</v>
      </c>
      <c r="AJ10" s="5">
        <v>225</v>
      </c>
    </row>
    <row r="11" spans="1:36" x14ac:dyDescent="0.25">
      <c r="A11" s="1" t="s">
        <v>48</v>
      </c>
      <c r="B11" s="1" t="s">
        <v>49</v>
      </c>
      <c r="C11" s="1" t="s">
        <v>50</v>
      </c>
      <c r="D11" s="1" t="s">
        <v>38</v>
      </c>
      <c r="E11" s="1" t="s">
        <v>38</v>
      </c>
      <c r="F11" s="6">
        <v>39545</v>
      </c>
      <c r="G11" s="6">
        <v>39545</v>
      </c>
      <c r="H11" s="1" t="s">
        <v>39</v>
      </c>
      <c r="I11" s="1" t="s">
        <v>40</v>
      </c>
      <c r="J11" s="1" t="s">
        <v>39</v>
      </c>
      <c r="K11" s="2">
        <v>74.683000000000007</v>
      </c>
      <c r="L11" s="1">
        <v>326420</v>
      </c>
      <c r="M11" s="1">
        <v>676748</v>
      </c>
      <c r="N11" s="1" t="s">
        <v>41</v>
      </c>
      <c r="O11" s="1" t="s">
        <v>51</v>
      </c>
      <c r="Q11" s="1" t="s">
        <v>43</v>
      </c>
      <c r="T11" s="3">
        <v>4</v>
      </c>
      <c r="W11" s="4">
        <v>0</v>
      </c>
      <c r="X11" s="4">
        <v>0</v>
      </c>
      <c r="Y11" s="1">
        <v>243</v>
      </c>
      <c r="Z11" s="5">
        <v>74.683750000000003</v>
      </c>
      <c r="AA11" s="5">
        <v>38.318425331199997</v>
      </c>
      <c r="AB11" s="1" t="s">
        <v>48</v>
      </c>
      <c r="AC11" s="1" t="s">
        <v>52</v>
      </c>
      <c r="AD11" s="1" t="s">
        <v>53</v>
      </c>
      <c r="AE11" s="1" t="s">
        <v>49</v>
      </c>
      <c r="AF11" s="1" t="s">
        <v>41</v>
      </c>
      <c r="AG11" s="1" t="s">
        <v>51</v>
      </c>
      <c r="AH11" s="1" t="s">
        <v>54</v>
      </c>
      <c r="AI11" s="1" t="s">
        <v>47</v>
      </c>
      <c r="AJ11" s="5">
        <v>60</v>
      </c>
    </row>
    <row r="12" spans="1:36" x14ac:dyDescent="0.25">
      <c r="A12" s="1" t="s">
        <v>147</v>
      </c>
      <c r="B12" s="1" t="s">
        <v>148</v>
      </c>
      <c r="C12" s="1" t="s">
        <v>96</v>
      </c>
      <c r="D12" s="1" t="s">
        <v>38</v>
      </c>
      <c r="E12" s="1" t="s">
        <v>38</v>
      </c>
      <c r="F12" s="6">
        <v>41411</v>
      </c>
      <c r="G12" s="6">
        <v>41411</v>
      </c>
      <c r="H12" s="1" t="s">
        <v>39</v>
      </c>
      <c r="I12" s="1" t="s">
        <v>40</v>
      </c>
      <c r="J12" s="1" t="s">
        <v>39</v>
      </c>
      <c r="K12" s="2">
        <v>256.416</v>
      </c>
      <c r="L12" s="1">
        <v>325987</v>
      </c>
      <c r="M12" s="1">
        <v>676928</v>
      </c>
      <c r="N12" s="1" t="s">
        <v>139</v>
      </c>
      <c r="O12" s="1" t="s">
        <v>42</v>
      </c>
      <c r="Q12" s="1" t="s">
        <v>149</v>
      </c>
      <c r="T12" s="3">
        <v>4</v>
      </c>
      <c r="W12" s="4">
        <v>0</v>
      </c>
      <c r="X12" s="4">
        <v>0</v>
      </c>
      <c r="Y12" s="1">
        <v>2938</v>
      </c>
      <c r="Z12" s="5">
        <v>256.41624999999999</v>
      </c>
      <c r="AA12" s="5">
        <v>64.751748616300006</v>
      </c>
      <c r="AB12" s="1" t="s">
        <v>147</v>
      </c>
      <c r="AC12" s="1" t="s">
        <v>150</v>
      </c>
      <c r="AD12" s="1" t="s">
        <v>98</v>
      </c>
      <c r="AE12" s="1" t="s">
        <v>148</v>
      </c>
      <c r="AF12" s="1" t="s">
        <v>139</v>
      </c>
      <c r="AG12" s="1" t="s">
        <v>42</v>
      </c>
      <c r="AH12" s="1" t="s">
        <v>99</v>
      </c>
      <c r="AI12" s="1" t="s">
        <v>47</v>
      </c>
      <c r="AJ12" s="5">
        <v>60</v>
      </c>
    </row>
    <row r="13" spans="1:36" x14ac:dyDescent="0.25">
      <c r="A13" s="1" t="s">
        <v>35</v>
      </c>
      <c r="B13" s="1" t="s">
        <v>36</v>
      </c>
      <c r="C13" s="1" t="s">
        <v>37</v>
      </c>
      <c r="D13" s="1" t="s">
        <v>38</v>
      </c>
      <c r="E13" s="1" t="s">
        <v>38</v>
      </c>
      <c r="F13" s="6">
        <v>39545</v>
      </c>
      <c r="G13" s="6">
        <v>39545</v>
      </c>
      <c r="H13" s="1" t="s">
        <v>39</v>
      </c>
      <c r="I13" s="1" t="s">
        <v>40</v>
      </c>
      <c r="J13" s="1" t="s">
        <v>39</v>
      </c>
      <c r="K13" s="2">
        <v>98.555000000000007</v>
      </c>
      <c r="L13" s="1">
        <v>326387</v>
      </c>
      <c r="M13" s="1">
        <v>676762</v>
      </c>
      <c r="N13" s="1" t="s">
        <v>41</v>
      </c>
      <c r="O13" s="1" t="s">
        <v>42</v>
      </c>
      <c r="Q13" s="1" t="s">
        <v>43</v>
      </c>
      <c r="T13" s="3">
        <v>4</v>
      </c>
      <c r="W13" s="4">
        <v>0</v>
      </c>
      <c r="X13" s="4">
        <v>0</v>
      </c>
      <c r="Y13" s="1">
        <v>242</v>
      </c>
      <c r="Z13" s="5">
        <v>98.558750000000003</v>
      </c>
      <c r="AA13" s="5">
        <v>41.396031553100002</v>
      </c>
      <c r="AB13" s="1" t="s">
        <v>35</v>
      </c>
      <c r="AC13" s="1" t="s">
        <v>44</v>
      </c>
      <c r="AD13" s="1" t="s">
        <v>45</v>
      </c>
      <c r="AE13" s="1" t="s">
        <v>36</v>
      </c>
      <c r="AF13" s="1" t="s">
        <v>41</v>
      </c>
      <c r="AG13" s="1" t="s">
        <v>42</v>
      </c>
      <c r="AH13" s="1" t="s">
        <v>46</v>
      </c>
      <c r="AI13" s="1" t="s">
        <v>47</v>
      </c>
      <c r="AJ13" s="5">
        <v>60</v>
      </c>
    </row>
    <row r="14" spans="1:36" x14ac:dyDescent="0.25">
      <c r="A14" s="1" t="s">
        <v>88</v>
      </c>
      <c r="B14" s="1" t="s">
        <v>89</v>
      </c>
      <c r="C14" s="1" t="s">
        <v>90</v>
      </c>
      <c r="D14" s="1" t="s">
        <v>38</v>
      </c>
      <c r="E14" s="1" t="s">
        <v>38</v>
      </c>
      <c r="F14" s="6">
        <v>39541</v>
      </c>
      <c r="G14" s="6">
        <v>39541</v>
      </c>
      <c r="H14" s="1" t="s">
        <v>39</v>
      </c>
      <c r="I14" s="1" t="s">
        <v>40</v>
      </c>
      <c r="J14" s="1" t="s">
        <v>39</v>
      </c>
      <c r="K14" s="2">
        <v>854.60900000000004</v>
      </c>
      <c r="L14" s="1">
        <v>325543</v>
      </c>
      <c r="M14" s="1">
        <v>677119</v>
      </c>
      <c r="N14" s="1" t="s">
        <v>41</v>
      </c>
      <c r="O14" s="1" t="s">
        <v>42</v>
      </c>
      <c r="Q14" s="1" t="s">
        <v>43</v>
      </c>
      <c r="T14" s="3">
        <v>4</v>
      </c>
      <c r="W14" s="4">
        <v>0</v>
      </c>
      <c r="X14" s="4">
        <v>0</v>
      </c>
      <c r="Y14" s="1">
        <v>229</v>
      </c>
      <c r="Z14" s="5">
        <v>854.62</v>
      </c>
      <c r="AA14" s="5">
        <v>130.77315582700001</v>
      </c>
      <c r="AB14" s="1" t="s">
        <v>88</v>
      </c>
      <c r="AC14" s="1" t="s">
        <v>91</v>
      </c>
      <c r="AD14" s="1" t="s">
        <v>92</v>
      </c>
      <c r="AE14" s="1" t="s">
        <v>89</v>
      </c>
      <c r="AF14" s="1" t="s">
        <v>41</v>
      </c>
      <c r="AG14" s="1" t="s">
        <v>42</v>
      </c>
      <c r="AH14" s="1" t="s">
        <v>93</v>
      </c>
      <c r="AI14" s="1" t="s">
        <v>47</v>
      </c>
      <c r="AJ14" s="5">
        <v>221</v>
      </c>
    </row>
    <row r="15" spans="1:36" x14ac:dyDescent="0.25">
      <c r="A15" s="1" t="s">
        <v>129</v>
      </c>
      <c r="B15" s="1" t="s">
        <v>130</v>
      </c>
      <c r="C15" s="1" t="s">
        <v>131</v>
      </c>
      <c r="D15" s="1" t="s">
        <v>85</v>
      </c>
      <c r="E15" s="1" t="s">
        <v>85</v>
      </c>
      <c r="F15" s="6">
        <v>39848</v>
      </c>
      <c r="G15" s="6">
        <v>39848</v>
      </c>
      <c r="H15" s="1" t="s">
        <v>39</v>
      </c>
      <c r="I15" s="1" t="s">
        <v>40</v>
      </c>
      <c r="J15" s="1" t="s">
        <v>39</v>
      </c>
      <c r="K15" s="2">
        <v>133.12100000000001</v>
      </c>
      <c r="L15" s="1">
        <v>325356</v>
      </c>
      <c r="M15" s="1">
        <v>676999</v>
      </c>
      <c r="N15" s="1" t="s">
        <v>41</v>
      </c>
      <c r="O15" s="1" t="s">
        <v>42</v>
      </c>
      <c r="Q15" s="1" t="s">
        <v>43</v>
      </c>
      <c r="T15" s="3">
        <v>4</v>
      </c>
      <c r="W15" s="4">
        <v>0</v>
      </c>
      <c r="X15" s="4">
        <v>0</v>
      </c>
      <c r="Y15" s="1">
        <v>1454</v>
      </c>
      <c r="Z15" s="5">
        <v>133.11750000000001</v>
      </c>
      <c r="AA15" s="5">
        <v>54.477228567099999</v>
      </c>
      <c r="AB15" s="1" t="s">
        <v>129</v>
      </c>
      <c r="AC15" s="1" t="s">
        <v>132</v>
      </c>
      <c r="AD15" s="1" t="s">
        <v>133</v>
      </c>
      <c r="AE15" s="1" t="s">
        <v>130</v>
      </c>
      <c r="AF15" s="1" t="s">
        <v>41</v>
      </c>
      <c r="AG15" s="1" t="s">
        <v>42</v>
      </c>
      <c r="AH15" s="1" t="s">
        <v>218</v>
      </c>
      <c r="AI15" s="1" t="s">
        <v>47</v>
      </c>
      <c r="AJ15" s="5">
        <v>40</v>
      </c>
    </row>
    <row r="16" spans="1:36" x14ac:dyDescent="0.25">
      <c r="A16" s="1" t="s">
        <v>161</v>
      </c>
      <c r="B16" s="1" t="s">
        <v>162</v>
      </c>
      <c r="C16" s="1" t="s">
        <v>72</v>
      </c>
      <c r="D16" s="1" t="s">
        <v>38</v>
      </c>
      <c r="E16" s="1" t="s">
        <v>38</v>
      </c>
      <c r="F16" s="6">
        <v>41415</v>
      </c>
      <c r="G16" s="6">
        <v>41415</v>
      </c>
      <c r="H16" s="1" t="s">
        <v>39</v>
      </c>
      <c r="I16" s="1" t="s">
        <v>40</v>
      </c>
      <c r="J16" s="1" t="s">
        <v>39</v>
      </c>
      <c r="K16" s="2">
        <v>496.02499999999998</v>
      </c>
      <c r="L16" s="1">
        <v>326060</v>
      </c>
      <c r="M16" s="1">
        <v>676843</v>
      </c>
      <c r="N16" s="1" t="s">
        <v>139</v>
      </c>
      <c r="O16" s="1" t="s">
        <v>42</v>
      </c>
      <c r="Q16" s="1" t="s">
        <v>160</v>
      </c>
      <c r="T16" s="3">
        <v>4</v>
      </c>
      <c r="W16" s="4">
        <v>0</v>
      </c>
      <c r="X16" s="4">
        <v>0</v>
      </c>
      <c r="Y16" s="1">
        <v>3010</v>
      </c>
      <c r="Z16" s="5">
        <v>496.02474999999998</v>
      </c>
      <c r="AA16" s="5">
        <v>125.05453951200001</v>
      </c>
      <c r="AB16" s="1" t="s">
        <v>161</v>
      </c>
      <c r="AC16" s="1" t="s">
        <v>73</v>
      </c>
      <c r="AD16" s="1" t="s">
        <v>74</v>
      </c>
      <c r="AE16" s="1" t="s">
        <v>162</v>
      </c>
      <c r="AF16" s="1" t="s">
        <v>139</v>
      </c>
      <c r="AG16" s="1" t="s">
        <v>42</v>
      </c>
      <c r="AH16" s="1" t="s">
        <v>75</v>
      </c>
      <c r="AI16" s="1" t="s">
        <v>47</v>
      </c>
      <c r="AJ16" s="5">
        <v>50</v>
      </c>
    </row>
    <row r="17" spans="1:36" x14ac:dyDescent="0.25">
      <c r="A17" s="1" t="s">
        <v>94</v>
      </c>
      <c r="B17" s="1" t="s">
        <v>95</v>
      </c>
      <c r="C17" s="1" t="s">
        <v>96</v>
      </c>
      <c r="D17" s="1" t="s">
        <v>57</v>
      </c>
      <c r="E17" s="1" t="s">
        <v>57</v>
      </c>
      <c r="F17" s="6">
        <v>39671</v>
      </c>
      <c r="G17" s="6">
        <v>39671</v>
      </c>
      <c r="H17" s="1" t="s">
        <v>39</v>
      </c>
      <c r="I17" s="1" t="s">
        <v>40</v>
      </c>
      <c r="J17" s="1" t="s">
        <v>39</v>
      </c>
      <c r="K17" s="2">
        <v>256.41500000000002</v>
      </c>
      <c r="L17" s="1">
        <v>325987</v>
      </c>
      <c r="M17" s="1">
        <v>676928</v>
      </c>
      <c r="N17" s="1" t="s">
        <v>41</v>
      </c>
      <c r="O17" s="1" t="s">
        <v>51</v>
      </c>
      <c r="Q17" s="1" t="s">
        <v>43</v>
      </c>
      <c r="T17" s="3">
        <v>4</v>
      </c>
      <c r="W17" s="4">
        <v>0</v>
      </c>
      <c r="X17" s="4">
        <v>0</v>
      </c>
      <c r="Y17" s="1">
        <v>638</v>
      </c>
      <c r="Z17" s="5">
        <v>256.41624999999999</v>
      </c>
      <c r="AA17" s="5">
        <v>64.751748616300006</v>
      </c>
      <c r="AB17" s="1" t="s">
        <v>94</v>
      </c>
      <c r="AC17" s="1" t="s">
        <v>97</v>
      </c>
      <c r="AD17" s="1" t="s">
        <v>98</v>
      </c>
      <c r="AE17" s="1" t="s">
        <v>95</v>
      </c>
      <c r="AF17" s="1" t="s">
        <v>41</v>
      </c>
      <c r="AG17" s="1" t="s">
        <v>51</v>
      </c>
      <c r="AH17" s="1" t="s">
        <v>99</v>
      </c>
      <c r="AI17" s="1" t="s">
        <v>47</v>
      </c>
      <c r="AJ17" s="5">
        <v>60</v>
      </c>
    </row>
    <row r="18" spans="1:36" x14ac:dyDescent="0.25">
      <c r="A18" s="1" t="s">
        <v>152</v>
      </c>
      <c r="B18" s="1" t="s">
        <v>153</v>
      </c>
      <c r="C18" s="1" t="s">
        <v>154</v>
      </c>
      <c r="D18" s="1" t="s">
        <v>38</v>
      </c>
      <c r="E18" s="1" t="s">
        <v>38</v>
      </c>
      <c r="F18" s="6">
        <v>41351</v>
      </c>
      <c r="G18" s="6">
        <v>41351</v>
      </c>
      <c r="H18" s="1" t="s">
        <v>39</v>
      </c>
      <c r="I18" s="1" t="s">
        <v>40</v>
      </c>
      <c r="J18" s="1" t="s">
        <v>39</v>
      </c>
      <c r="K18" s="2">
        <v>2898.009</v>
      </c>
      <c r="L18" s="1">
        <v>326660</v>
      </c>
      <c r="M18" s="1">
        <v>676557</v>
      </c>
      <c r="N18" s="1" t="s">
        <v>155</v>
      </c>
      <c r="O18" s="1" t="s">
        <v>42</v>
      </c>
      <c r="Q18" s="1" t="s">
        <v>43</v>
      </c>
      <c r="T18" s="3">
        <v>4</v>
      </c>
      <c r="W18" s="4">
        <v>0</v>
      </c>
      <c r="X18" s="4">
        <v>0</v>
      </c>
      <c r="Y18" s="1">
        <v>2792</v>
      </c>
      <c r="Z18" s="5">
        <v>2898.0086500000002</v>
      </c>
      <c r="AA18" s="5">
        <v>311.22606192000001</v>
      </c>
      <c r="AB18" s="1" t="s">
        <v>152</v>
      </c>
      <c r="AC18" s="1" t="s">
        <v>156</v>
      </c>
      <c r="AD18" s="1" t="s">
        <v>157</v>
      </c>
      <c r="AE18" s="1" t="s">
        <v>153</v>
      </c>
      <c r="AF18" s="1" t="s">
        <v>155</v>
      </c>
      <c r="AG18" s="1" t="s">
        <v>42</v>
      </c>
      <c r="AH18" s="1" t="s">
        <v>217</v>
      </c>
      <c r="AI18" s="1" t="s">
        <v>47</v>
      </c>
      <c r="AJ18" s="5">
        <v>62</v>
      </c>
    </row>
    <row r="19" spans="1:36" x14ac:dyDescent="0.25">
      <c r="A19" s="1" t="s">
        <v>158</v>
      </c>
      <c r="B19" s="1" t="s">
        <v>159</v>
      </c>
      <c r="C19" s="1" t="s">
        <v>125</v>
      </c>
      <c r="D19" s="1" t="s">
        <v>38</v>
      </c>
      <c r="E19" s="1" t="s">
        <v>38</v>
      </c>
      <c r="F19" s="6">
        <v>41404</v>
      </c>
      <c r="G19" s="6">
        <v>41404</v>
      </c>
      <c r="H19" s="1" t="s">
        <v>39</v>
      </c>
      <c r="I19" s="1" t="s">
        <v>40</v>
      </c>
      <c r="J19" s="1" t="s">
        <v>39</v>
      </c>
      <c r="K19" s="2">
        <v>75.465999999999994</v>
      </c>
      <c r="L19" s="1">
        <v>326458</v>
      </c>
      <c r="M19" s="1">
        <v>676655</v>
      </c>
      <c r="N19" s="1" t="s">
        <v>139</v>
      </c>
      <c r="O19" s="1" t="s">
        <v>42</v>
      </c>
      <c r="Q19" s="1" t="s">
        <v>160</v>
      </c>
      <c r="T19" s="3">
        <v>4</v>
      </c>
      <c r="W19" s="4">
        <v>0</v>
      </c>
      <c r="X19" s="4">
        <v>0</v>
      </c>
      <c r="Y19" s="1">
        <v>2909</v>
      </c>
      <c r="Z19" s="5">
        <v>75.466250000000002</v>
      </c>
      <c r="AA19" s="5">
        <v>40.298134037799997</v>
      </c>
      <c r="AB19" s="1" t="s">
        <v>158</v>
      </c>
      <c r="AC19" s="1" t="s">
        <v>126</v>
      </c>
      <c r="AD19" s="1" t="s">
        <v>127</v>
      </c>
      <c r="AE19" s="1" t="s">
        <v>159</v>
      </c>
      <c r="AF19" s="1" t="s">
        <v>139</v>
      </c>
      <c r="AG19" s="1" t="s">
        <v>42</v>
      </c>
      <c r="AH19" s="1" t="s">
        <v>128</v>
      </c>
      <c r="AI19" s="1" t="s">
        <v>47</v>
      </c>
      <c r="AJ19" s="5">
        <v>60</v>
      </c>
    </row>
    <row r="20" spans="1:36" x14ac:dyDescent="0.25">
      <c r="A20" s="1" t="s">
        <v>169</v>
      </c>
      <c r="B20" s="1" t="s">
        <v>170</v>
      </c>
      <c r="C20" s="1" t="s">
        <v>135</v>
      </c>
      <c r="D20" s="1" t="s">
        <v>38</v>
      </c>
      <c r="E20" s="1" t="s">
        <v>38</v>
      </c>
      <c r="F20" s="6">
        <v>42662</v>
      </c>
      <c r="G20" s="6">
        <v>42662</v>
      </c>
      <c r="H20" s="1" t="s">
        <v>39</v>
      </c>
      <c r="I20" s="1" t="s">
        <v>40</v>
      </c>
      <c r="J20" s="1" t="s">
        <v>39</v>
      </c>
      <c r="K20" s="2">
        <v>64.183999999999997</v>
      </c>
      <c r="L20" s="1">
        <v>325508</v>
      </c>
      <c r="M20" s="1">
        <v>677060</v>
      </c>
      <c r="N20" s="1" t="s">
        <v>139</v>
      </c>
      <c r="O20" s="1" t="s">
        <v>166</v>
      </c>
      <c r="T20" s="3">
        <v>10</v>
      </c>
      <c r="U20" s="1" t="s">
        <v>171</v>
      </c>
      <c r="V20" s="1" t="s">
        <v>172</v>
      </c>
      <c r="W20" s="4">
        <v>325508</v>
      </c>
      <c r="X20" s="4">
        <v>677060</v>
      </c>
      <c r="Y20" s="1">
        <v>18606</v>
      </c>
      <c r="Z20" s="5">
        <v>64.183750000000003</v>
      </c>
      <c r="AA20" s="5">
        <v>32.710179705000002</v>
      </c>
      <c r="AC20" s="1" t="s">
        <v>136</v>
      </c>
      <c r="AD20" s="1" t="s">
        <v>137</v>
      </c>
      <c r="AE20" s="1" t="s">
        <v>134</v>
      </c>
      <c r="AF20" s="1" t="s">
        <v>41</v>
      </c>
      <c r="AG20" s="1" t="s">
        <v>42</v>
      </c>
      <c r="AH20" s="1" t="s">
        <v>138</v>
      </c>
      <c r="AI20" s="1" t="s">
        <v>47</v>
      </c>
      <c r="AJ20" s="5">
        <v>30</v>
      </c>
    </row>
    <row r="21" spans="1:36" x14ac:dyDescent="0.25">
      <c r="A21" s="1" t="s">
        <v>173</v>
      </c>
      <c r="B21" s="1" t="s">
        <v>174</v>
      </c>
      <c r="C21" s="1" t="s">
        <v>56</v>
      </c>
      <c r="D21" s="1" t="s">
        <v>38</v>
      </c>
      <c r="E21" s="1" t="s">
        <v>38</v>
      </c>
      <c r="F21" s="6">
        <v>42283</v>
      </c>
      <c r="G21" s="6">
        <v>42283</v>
      </c>
      <c r="H21" s="1" t="s">
        <v>39</v>
      </c>
      <c r="I21" s="1" t="s">
        <v>40</v>
      </c>
      <c r="J21" s="1" t="s">
        <v>39</v>
      </c>
      <c r="K21" s="2">
        <v>79.096999999999994</v>
      </c>
      <c r="L21" s="1">
        <v>326630</v>
      </c>
      <c r="M21" s="1">
        <v>676513</v>
      </c>
      <c r="N21" s="1" t="s">
        <v>155</v>
      </c>
      <c r="O21" s="1" t="s">
        <v>166</v>
      </c>
      <c r="Q21" s="1" t="s">
        <v>160</v>
      </c>
      <c r="T21" s="3">
        <v>10</v>
      </c>
      <c r="U21" s="1" t="s">
        <v>175</v>
      </c>
      <c r="V21" s="1" t="s">
        <v>176</v>
      </c>
      <c r="W21" s="4">
        <v>326630</v>
      </c>
      <c r="X21" s="4">
        <v>676513</v>
      </c>
      <c r="Y21" s="1">
        <v>12514</v>
      </c>
      <c r="Z21" s="5">
        <v>79.100567999999996</v>
      </c>
      <c r="AA21" s="5">
        <v>35.514378538700001</v>
      </c>
      <c r="AC21" s="1" t="s">
        <v>58</v>
      </c>
      <c r="AD21" s="1" t="s">
        <v>59</v>
      </c>
      <c r="AE21" s="1" t="s">
        <v>55</v>
      </c>
      <c r="AF21" s="1" t="s">
        <v>41</v>
      </c>
      <c r="AG21" s="1" t="s">
        <v>42</v>
      </c>
      <c r="AH21" s="1" t="s">
        <v>60</v>
      </c>
      <c r="AI21" s="1" t="s">
        <v>47</v>
      </c>
      <c r="AJ21" s="5">
        <v>40</v>
      </c>
    </row>
    <row r="22" spans="1:36" x14ac:dyDescent="0.25">
      <c r="A22" s="1" t="s">
        <v>179</v>
      </c>
      <c r="B22" s="1" t="s">
        <v>180</v>
      </c>
      <c r="C22" s="1" t="s">
        <v>101</v>
      </c>
      <c r="D22" s="1" t="s">
        <v>178</v>
      </c>
      <c r="E22" s="1" t="s">
        <v>178</v>
      </c>
      <c r="F22" s="6">
        <v>42566</v>
      </c>
      <c r="G22" s="6">
        <v>42566</v>
      </c>
      <c r="H22" s="1" t="s">
        <v>39</v>
      </c>
      <c r="I22" s="1" t="s">
        <v>40</v>
      </c>
      <c r="J22" s="1" t="s">
        <v>39</v>
      </c>
      <c r="K22" s="2">
        <v>185.321</v>
      </c>
      <c r="L22" s="1">
        <v>325528</v>
      </c>
      <c r="M22" s="1">
        <v>677052</v>
      </c>
      <c r="N22" s="1" t="s">
        <v>139</v>
      </c>
      <c r="O22" s="1" t="s">
        <v>166</v>
      </c>
      <c r="T22" s="3">
        <v>10</v>
      </c>
      <c r="U22" s="1" t="s">
        <v>181</v>
      </c>
      <c r="V22" s="1" t="s">
        <v>182</v>
      </c>
      <c r="W22" s="4">
        <v>325528</v>
      </c>
      <c r="X22" s="4">
        <v>677052</v>
      </c>
      <c r="Y22" s="1">
        <v>17006</v>
      </c>
      <c r="Z22" s="5">
        <v>185.3244555</v>
      </c>
      <c r="AA22" s="5">
        <v>64.647024269200003</v>
      </c>
      <c r="AC22" s="1" t="s">
        <v>102</v>
      </c>
      <c r="AD22" s="1" t="s">
        <v>103</v>
      </c>
      <c r="AE22" s="1" t="s">
        <v>100</v>
      </c>
      <c r="AF22" s="1" t="s">
        <v>41</v>
      </c>
      <c r="AG22" s="1" t="s">
        <v>42</v>
      </c>
      <c r="AH22" s="1" t="s">
        <v>104</v>
      </c>
      <c r="AI22" s="1" t="s">
        <v>47</v>
      </c>
      <c r="AJ22" s="5">
        <v>106</v>
      </c>
    </row>
    <row r="23" spans="1:36" x14ac:dyDescent="0.25">
      <c r="A23" s="1" t="s">
        <v>183</v>
      </c>
      <c r="B23" s="1" t="s">
        <v>184</v>
      </c>
      <c r="C23" s="1" t="s">
        <v>185</v>
      </c>
      <c r="D23" s="1" t="s">
        <v>186</v>
      </c>
      <c r="E23" s="1" t="s">
        <v>186</v>
      </c>
      <c r="F23" s="6">
        <v>42866</v>
      </c>
      <c r="G23" s="6">
        <v>42866</v>
      </c>
      <c r="H23" s="1" t="s">
        <v>39</v>
      </c>
      <c r="I23" s="1" t="s">
        <v>40</v>
      </c>
      <c r="J23" s="1" t="s">
        <v>39</v>
      </c>
      <c r="K23" s="2">
        <v>1023.371</v>
      </c>
      <c r="L23" s="1">
        <v>325546</v>
      </c>
      <c r="M23" s="1">
        <v>677188</v>
      </c>
      <c r="N23" s="1" t="s">
        <v>155</v>
      </c>
      <c r="O23" s="1" t="s">
        <v>177</v>
      </c>
      <c r="Q23" s="1" t="s">
        <v>187</v>
      </c>
      <c r="T23" s="3">
        <v>10</v>
      </c>
      <c r="U23" s="1" t="s">
        <v>188</v>
      </c>
      <c r="V23" s="1" t="s">
        <v>189</v>
      </c>
      <c r="W23" s="4">
        <v>325546</v>
      </c>
      <c r="X23" s="4">
        <v>677188</v>
      </c>
      <c r="Y23" s="1">
        <v>21801</v>
      </c>
      <c r="Z23" s="5">
        <v>1023.37075</v>
      </c>
      <c r="AA23" s="5">
        <v>148.89515103400001</v>
      </c>
      <c r="AC23" s="1" t="s">
        <v>212</v>
      </c>
      <c r="AH23" s="1" t="s">
        <v>211</v>
      </c>
      <c r="AI23" s="1" t="s">
        <v>47</v>
      </c>
      <c r="AJ23" s="5">
        <v>50</v>
      </c>
    </row>
    <row r="24" spans="1:36" x14ac:dyDescent="0.25">
      <c r="A24" s="1" t="s">
        <v>190</v>
      </c>
      <c r="B24" s="1" t="s">
        <v>191</v>
      </c>
      <c r="C24" s="1" t="s">
        <v>192</v>
      </c>
      <c r="D24" s="1" t="s">
        <v>186</v>
      </c>
      <c r="E24" s="1" t="s">
        <v>186</v>
      </c>
      <c r="F24" s="6">
        <v>42628</v>
      </c>
      <c r="G24" s="6">
        <v>42628</v>
      </c>
      <c r="H24" s="1" t="s">
        <v>39</v>
      </c>
      <c r="I24" s="1" t="s">
        <v>40</v>
      </c>
      <c r="J24" s="1" t="s">
        <v>39</v>
      </c>
      <c r="K24" s="2">
        <v>195.196</v>
      </c>
      <c r="L24" s="1">
        <v>325893</v>
      </c>
      <c r="M24" s="1">
        <v>676875</v>
      </c>
      <c r="N24" s="1" t="s">
        <v>155</v>
      </c>
      <c r="O24" s="1" t="s">
        <v>177</v>
      </c>
      <c r="Q24" s="1" t="s">
        <v>187</v>
      </c>
      <c r="T24" s="3">
        <v>10</v>
      </c>
      <c r="U24" s="1" t="s">
        <v>193</v>
      </c>
      <c r="V24" s="1" t="s">
        <v>194</v>
      </c>
      <c r="W24" s="4">
        <v>325893</v>
      </c>
      <c r="X24" s="4">
        <v>676875</v>
      </c>
      <c r="Y24" s="1">
        <v>18277</v>
      </c>
      <c r="Z24" s="5">
        <v>195.19624999999999</v>
      </c>
      <c r="AA24" s="5">
        <v>56.2925092678</v>
      </c>
      <c r="AC24" s="1" t="s">
        <v>213</v>
      </c>
      <c r="AH24" s="1" t="s">
        <v>214</v>
      </c>
      <c r="AI24" s="1" t="s">
        <v>47</v>
      </c>
      <c r="AJ24" s="5">
        <v>300</v>
      </c>
    </row>
    <row r="25" spans="1:36" x14ac:dyDescent="0.25">
      <c r="A25" s="1" t="s">
        <v>195</v>
      </c>
      <c r="B25" s="1" t="s">
        <v>196</v>
      </c>
      <c r="C25" s="1" t="s">
        <v>90</v>
      </c>
      <c r="D25" s="1" t="s">
        <v>186</v>
      </c>
      <c r="E25" s="1" t="s">
        <v>186</v>
      </c>
      <c r="F25" s="6">
        <v>42747</v>
      </c>
      <c r="G25" s="6">
        <v>42747</v>
      </c>
      <c r="H25" s="1" t="s">
        <v>39</v>
      </c>
      <c r="I25" s="1" t="s">
        <v>40</v>
      </c>
      <c r="J25" s="1" t="s">
        <v>39</v>
      </c>
      <c r="K25" s="2">
        <v>331.55</v>
      </c>
      <c r="L25" s="1">
        <v>325544</v>
      </c>
      <c r="M25" s="1">
        <v>677138</v>
      </c>
      <c r="N25" s="1" t="s">
        <v>139</v>
      </c>
      <c r="O25" s="1" t="s">
        <v>166</v>
      </c>
      <c r="Q25" s="1" t="s">
        <v>187</v>
      </c>
      <c r="T25" s="3">
        <v>10</v>
      </c>
      <c r="U25" s="1" t="s">
        <v>197</v>
      </c>
      <c r="V25" s="1" t="s">
        <v>198</v>
      </c>
      <c r="W25" s="4">
        <v>325544</v>
      </c>
      <c r="X25" s="4">
        <v>677138</v>
      </c>
      <c r="Y25" s="1">
        <v>20204</v>
      </c>
      <c r="Z25" s="5">
        <v>331.54975000000002</v>
      </c>
      <c r="AA25" s="5">
        <v>72.823078231899999</v>
      </c>
      <c r="AC25" s="1" t="s">
        <v>122</v>
      </c>
      <c r="AD25" s="1" t="s">
        <v>123</v>
      </c>
      <c r="AE25" s="1" t="s">
        <v>121</v>
      </c>
      <c r="AF25" s="1" t="s">
        <v>41</v>
      </c>
      <c r="AG25" s="1" t="s">
        <v>42</v>
      </c>
      <c r="AH25" s="1" t="s">
        <v>124</v>
      </c>
      <c r="AI25" s="1" t="s">
        <v>47</v>
      </c>
      <c r="AJ25" s="5">
        <v>221</v>
      </c>
    </row>
    <row r="26" spans="1:36" x14ac:dyDescent="0.25">
      <c r="A26" s="1" t="s">
        <v>203</v>
      </c>
      <c r="B26" s="1" t="s">
        <v>204</v>
      </c>
      <c r="C26" s="1" t="s">
        <v>105</v>
      </c>
      <c r="D26" s="1" t="s">
        <v>205</v>
      </c>
      <c r="E26" s="1" t="s">
        <v>205</v>
      </c>
      <c r="F26" s="6">
        <v>43152</v>
      </c>
      <c r="G26" s="6">
        <v>43152</v>
      </c>
      <c r="H26" s="1" t="s">
        <v>39</v>
      </c>
      <c r="I26" s="1" t="s">
        <v>40</v>
      </c>
      <c r="J26" s="1" t="s">
        <v>39</v>
      </c>
      <c r="K26" s="2">
        <v>220.74700000000001</v>
      </c>
      <c r="L26" s="1">
        <v>326509</v>
      </c>
      <c r="M26" s="1">
        <v>676563</v>
      </c>
      <c r="N26" s="1" t="s">
        <v>139</v>
      </c>
      <c r="O26" s="1" t="s">
        <v>51</v>
      </c>
      <c r="T26" s="3">
        <v>10</v>
      </c>
      <c r="U26" s="1" t="s">
        <v>206</v>
      </c>
      <c r="V26" s="1" t="s">
        <v>207</v>
      </c>
      <c r="W26" s="4">
        <v>326509</v>
      </c>
      <c r="X26" s="4">
        <v>676563</v>
      </c>
      <c r="Y26" s="1">
        <v>24996</v>
      </c>
      <c r="Z26" s="5">
        <v>220.74210650000001</v>
      </c>
      <c r="AA26" s="5">
        <v>60.064108730400001</v>
      </c>
      <c r="AC26" s="1" t="s">
        <v>106</v>
      </c>
      <c r="AD26" s="1" t="s">
        <v>107</v>
      </c>
      <c r="AE26" s="1" t="s">
        <v>151</v>
      </c>
      <c r="AF26" s="1" t="s">
        <v>139</v>
      </c>
      <c r="AG26" s="1" t="s">
        <v>42</v>
      </c>
      <c r="AH26" s="1" t="s">
        <v>108</v>
      </c>
      <c r="AI26" s="1" t="s">
        <v>47</v>
      </c>
      <c r="AJ26" s="5">
        <v>80</v>
      </c>
    </row>
    <row r="27" spans="1:36" x14ac:dyDescent="0.25">
      <c r="A27" s="1" t="s">
        <v>163</v>
      </c>
      <c r="B27" s="1" t="s">
        <v>164</v>
      </c>
      <c r="C27" s="1" t="s">
        <v>165</v>
      </c>
      <c r="D27" s="1" t="s">
        <v>38</v>
      </c>
      <c r="E27" s="1" t="s">
        <v>38</v>
      </c>
      <c r="F27" s="6">
        <v>41955</v>
      </c>
      <c r="G27" s="6">
        <v>41955</v>
      </c>
      <c r="H27" s="1" t="s">
        <v>39</v>
      </c>
      <c r="I27" s="1" t="s">
        <v>40</v>
      </c>
      <c r="J27" s="1" t="s">
        <v>39</v>
      </c>
      <c r="K27" s="2">
        <v>314.351</v>
      </c>
      <c r="L27" s="1">
        <v>326261</v>
      </c>
      <c r="M27" s="1">
        <v>676906</v>
      </c>
      <c r="N27" s="1" t="s">
        <v>155</v>
      </c>
      <c r="O27" s="1" t="s">
        <v>166</v>
      </c>
      <c r="Q27" s="1" t="s">
        <v>160</v>
      </c>
      <c r="T27" s="3">
        <v>10</v>
      </c>
      <c r="U27" s="1" t="s">
        <v>167</v>
      </c>
      <c r="V27" s="1" t="s">
        <v>168</v>
      </c>
      <c r="W27" s="4">
        <v>326261</v>
      </c>
      <c r="X27" s="4">
        <v>676906</v>
      </c>
      <c r="Y27" s="1">
        <v>8039</v>
      </c>
      <c r="Z27" s="5">
        <v>314.35475450000001</v>
      </c>
      <c r="AA27" s="5">
        <v>76.745952331400005</v>
      </c>
      <c r="AC27" s="1" t="s">
        <v>210</v>
      </c>
      <c r="AH27" s="1" t="s">
        <v>208</v>
      </c>
      <c r="AI27" s="1" t="s">
        <v>209</v>
      </c>
      <c r="AJ27" s="5">
        <v>0</v>
      </c>
    </row>
    <row r="30" spans="1:36" x14ac:dyDescent="0.25">
      <c r="AH30" s="7" t="s">
        <v>219</v>
      </c>
      <c r="AI30" s="1" t="s">
        <v>47</v>
      </c>
      <c r="AJ30" s="5">
        <f>SUM(AJ9:AJ26)</f>
        <v>1795</v>
      </c>
    </row>
    <row r="31" spans="1:36" x14ac:dyDescent="0.25">
      <c r="AH31" s="7" t="s">
        <v>220</v>
      </c>
      <c r="AI31" s="1" t="s">
        <v>65</v>
      </c>
      <c r="AJ31" s="5">
        <f>SUM(AJ4:AJ8)</f>
        <v>187</v>
      </c>
    </row>
  </sheetData>
  <sortState ref="A4:AJ27">
    <sortCondition ref="AI4"/>
  </sortState>
  <conditionalFormatting sqref="AC1:AC1048576">
    <cfRule type="duplicateValues" dxfId="0" priority="1"/>
  </conditionalFormatting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North_Leith_&amp;_Newhaven_InitialS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Mckee</dc:creator>
  <cp:lastModifiedBy>Marcos Martinez</cp:lastModifiedBy>
  <cp:lastPrinted>2018-08-09T17:32:54Z</cp:lastPrinted>
  <dcterms:created xsi:type="dcterms:W3CDTF">2018-07-25T17:13:59Z</dcterms:created>
  <dcterms:modified xsi:type="dcterms:W3CDTF">2018-08-10T09:35:33Z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-1561877983</vt:i4>
  </property>
  <property fmtid="{D5CDD505-2E9C-101B-9397-08002B2CF9AE}" pid="3" name="_NewReviewCycle">
    <vt:lpwstr/>
  </property>
  <property fmtid="{D5CDD505-2E9C-101B-9397-08002B2CF9AE}" pid="4" name="_EmailSubject">
    <vt:lpwstr>Emailing: Leith (Albert Street), Leith (Albert Street)</vt:lpwstr>
  </property>
  <property fmtid="{D5CDD505-2E9C-101B-9397-08002B2CF9AE}" pid="5" name="_AuthorEmail">
    <vt:lpwstr>Nicholas.Fraser@edinburgh.gov.uk</vt:lpwstr>
  </property>
  <property fmtid="{D5CDD505-2E9C-101B-9397-08002B2CF9AE}" pid="6" name="_AuthorEmailDisplayName">
    <vt:lpwstr>Nicholas Fraser</vt:lpwstr>
  </property>
</Properties>
</file>