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ad.corp.edinburgh.gov.uk\departments\SfC\AuthorityPublicProtection\CommunitySafety\Licensing\Board\Overprovision requests\2018\Consultation Meeting 13 August 2018\IDZ Reports Board\Portobello\"/>
    </mc:Choice>
  </mc:AlternateContent>
  <bookViews>
    <workbookView xWindow="480" yWindow="360" windowWidth="19875" windowHeight="8235"/>
  </bookViews>
  <sheets>
    <sheet name="Initial_Selection" sheetId="1" r:id="rId1"/>
  </sheets>
  <definedNames>
    <definedName name="_xlnm.Database">Initial_Selection!$A$3:$AJ$37</definedName>
  </definedNames>
  <calcPr calcId="152511"/>
</workbook>
</file>

<file path=xl/calcChain.xml><?xml version="1.0" encoding="utf-8"?>
<calcChain xmlns="http://schemas.openxmlformats.org/spreadsheetml/2006/main">
  <c r="AJ39" i="1" l="1"/>
  <c r="AJ40" i="1"/>
</calcChain>
</file>

<file path=xl/sharedStrings.xml><?xml version="1.0" encoding="utf-8"?>
<sst xmlns="http://schemas.openxmlformats.org/spreadsheetml/2006/main" count="683" uniqueCount="287">
  <si>
    <t>KEYVAL</t>
  </si>
  <si>
    <t>REFVAL</t>
  </si>
  <si>
    <t>PRKEYVAL</t>
  </si>
  <si>
    <t>CREATEDBY</t>
  </si>
  <si>
    <t>MODIFIEDBY</t>
  </si>
  <si>
    <t>DATE_CREAT</t>
  </si>
  <si>
    <t>DATE_MODIF</t>
  </si>
  <si>
    <t>STATUS</t>
  </si>
  <si>
    <t>TRANSACTIO</t>
  </si>
  <si>
    <t>SYMBOL</t>
  </si>
  <si>
    <t>AREA</t>
  </si>
  <si>
    <t>X</t>
  </si>
  <si>
    <t>Y</t>
  </si>
  <si>
    <t>LICNTYPE</t>
  </si>
  <si>
    <t>LISTAT</t>
  </si>
  <si>
    <t>APPNAME</t>
  </si>
  <si>
    <t>OFFICER</t>
  </si>
  <si>
    <t>VEHOPTR</t>
  </si>
  <si>
    <t>WHLCHR</t>
  </si>
  <si>
    <t>BUFFER</t>
  </si>
  <si>
    <t>LATITUDE</t>
  </si>
  <si>
    <t>LONGITUDE</t>
  </si>
  <si>
    <t>MAP_X</t>
  </si>
  <si>
    <t>MAP_Y</t>
  </si>
  <si>
    <t>OBJECTID</t>
  </si>
  <si>
    <t>SHAPE_AREA</t>
  </si>
  <si>
    <t>SHAPE_LEN</t>
  </si>
  <si>
    <t>KEYVAL_1</t>
  </si>
  <si>
    <t>ADDRESS</t>
  </si>
  <si>
    <t>CPOCCUP</t>
  </si>
  <si>
    <t>REFVAL_1</t>
  </si>
  <si>
    <t>LICNTYPE_1</t>
  </si>
  <si>
    <t>LISTAT_1</t>
  </si>
  <si>
    <t>LICDETAILS</t>
  </si>
  <si>
    <t>LIPERMIT</t>
  </si>
  <si>
    <t>CAPACITY</t>
  </si>
  <si>
    <t>02FVAI00DT000</t>
  </si>
  <si>
    <t>mcleantLI</t>
  </si>
  <si>
    <t>1</t>
  </si>
  <si>
    <t>NONE</t>
  </si>
  <si>
    <t>1_PREM</t>
  </si>
  <si>
    <t>5_ISS</t>
  </si>
  <si>
    <t>TMCLE</t>
  </si>
  <si>
    <t>3 King's Place_x000D_Edinburgh_x000D_EH15 1DU_x000D_</t>
  </si>
  <si>
    <t>Forthview Bar</t>
  </si>
  <si>
    <t>Small public house on seafront</t>
  </si>
  <si>
    <t>1OCAP</t>
  </si>
  <si>
    <t>02K91600DT000</t>
  </si>
  <si>
    <t>mcintoshcLI</t>
  </si>
  <si>
    <t>88 Portobello High Street_x000D_Edinburgh_x000D_EH15 1AN_x000D_</t>
  </si>
  <si>
    <t>Small traditional public house in tenement building</t>
  </si>
  <si>
    <t>K1ZFRNEWL8000</t>
  </si>
  <si>
    <t>08/09743/1_PREM</t>
  </si>
  <si>
    <t>02K8GB00DT000</t>
  </si>
  <si>
    <t>conjLI</t>
  </si>
  <si>
    <t>254 Portobello High Street_x000D_Edinburgh_x000D_EH15 2AT_x000D_</t>
  </si>
  <si>
    <t>Reds Restaurant</t>
  </si>
  <si>
    <t>Restaurant on Ground Floor and Basement of Tenement</t>
  </si>
  <si>
    <t>02S3QC00DT000</t>
  </si>
  <si>
    <t>40 Portobello High Street_x000D_Edinburgh_x000D_EH15 1DA_x000D_</t>
  </si>
  <si>
    <t>Forrester Arms</t>
  </si>
  <si>
    <t>Public House part of a detached building with residential property above</t>
  </si>
  <si>
    <t>K5L8IKEWL8000</t>
  </si>
  <si>
    <t>08/14355/1_PREM</t>
  </si>
  <si>
    <t>02LL1100DT000</t>
  </si>
  <si>
    <t>11 - 12 Seafield Road East_x000D_Edinburgh_x000D_EH15 1EB_x000D_</t>
  </si>
  <si>
    <t>Prince Balti House</t>
  </si>
  <si>
    <t>Indian Restaurant _x0016_ Take away</t>
  </si>
  <si>
    <t>08/16555/1_PREM</t>
  </si>
  <si>
    <t>02K7YB00DT000</t>
  </si>
  <si>
    <t>4_DEC</t>
  </si>
  <si>
    <t>119 Portobello High Street_x000D_Edinburgh_x000D_EH15 1AR_x000D_</t>
  </si>
  <si>
    <t>Fine Wine Company</t>
  </si>
  <si>
    <t>Off sales located in an urban area</t>
  </si>
  <si>
    <t>1LNMET</t>
  </si>
  <si>
    <t>02K84900DT000</t>
  </si>
  <si>
    <t>187 Portobello High Street_x000D_Edinburgh_x000D_EH15 1EU_x000D_</t>
  </si>
  <si>
    <t>The Portobello Bar</t>
  </si>
  <si>
    <t>02K81P00DT000</t>
  </si>
  <si>
    <t>ryanmeLI</t>
  </si>
  <si>
    <t>163 Portobello High Street_x000D_Edinburgh_x000D_EH15 1EU_x000D_</t>
  </si>
  <si>
    <t>Premises area purpose built public house lounge/bar</t>
  </si>
  <si>
    <t>02S7LM00DT000</t>
  </si>
  <si>
    <t>241 - 243 Portobello High Street_x000D_Edinburgh_x000D_EH15 2AW_x000D_</t>
  </si>
  <si>
    <t>Barelio</t>
  </si>
  <si>
    <t>Public House trading as Wine Bar</t>
  </si>
  <si>
    <t>K84813EWN8000</t>
  </si>
  <si>
    <t>08/17071/1_PREM</t>
  </si>
  <si>
    <t>027A9F00DT000</t>
  </si>
  <si>
    <t>6 Bath Street_x000D_Edinburgh_x000D_EH15 1EY_x000D_</t>
  </si>
  <si>
    <t>Scotmid</t>
  </si>
  <si>
    <t>02LL1600DT000</t>
  </si>
  <si>
    <t>14 - 16 Seafield Road East_x000D_Edinburgh_x000D_EH15 1EB_x000D_</t>
  </si>
  <si>
    <t>The First And Last</t>
  </si>
  <si>
    <t>Ground floor and basement public house</t>
  </si>
  <si>
    <t>K1L0I4EWL8000</t>
  </si>
  <si>
    <t>08/09047/1_PREM</t>
  </si>
  <si>
    <t>02K85I00DT000</t>
  </si>
  <si>
    <t>grahamcLI</t>
  </si>
  <si>
    <t>201 Portobello High Street_x000D_Edinburgh_x000D_EH15 1EU_x000D_</t>
  </si>
  <si>
    <t>Costcutter</t>
  </si>
  <si>
    <t>Town centre supermarket</t>
  </si>
  <si>
    <t>K1W172EWN8000</t>
  </si>
  <si>
    <t>08/09513/1_PREM</t>
  </si>
  <si>
    <t>02LL3600DT000</t>
  </si>
  <si>
    <t>6 Seafield Road East_x000D_Edinburgh_x000D_EH15 1EB_x000D_</t>
  </si>
  <si>
    <t>Seafield Newsagents</t>
  </si>
  <si>
    <t>Premises is a Small Supermarket/Newsagent</t>
  </si>
  <si>
    <t>02S5ED00DT000</t>
  </si>
  <si>
    <t>62 - 66 Bath Street_x000D_Edinburgh_x000D_EH15 1HF_x000D_</t>
  </si>
  <si>
    <t>Place By The Sea</t>
  </si>
  <si>
    <t>Public House with outdoor drinking/smoking area situated on the seafront</t>
  </si>
  <si>
    <t>K6ZDYTEWN8000</t>
  </si>
  <si>
    <t>08/15669/1_PREM</t>
  </si>
  <si>
    <t>02K8TK00DT000</t>
  </si>
  <si>
    <t>72 Portobello High Street_x000D_Edinburgh_x000D_EH15 1AN_x000D_</t>
  </si>
  <si>
    <t>Premier Store</t>
  </si>
  <si>
    <t>Off sale</t>
  </si>
  <si>
    <t>K7YAXMEWN8000</t>
  </si>
  <si>
    <t>08/16562/1_PREM</t>
  </si>
  <si>
    <t>K8EXU7EW33000</t>
  </si>
  <si>
    <t>13 Brighton Place_x000D_Edinburgh_x000D_EH15 1LH_x000D_</t>
  </si>
  <si>
    <t>Bonoful</t>
  </si>
  <si>
    <t>India Restaurant</t>
  </si>
  <si>
    <t>K7YGZMEWL8000</t>
  </si>
  <si>
    <t>08/16601/1_PREM</t>
  </si>
  <si>
    <t>02K8ED00DT000</t>
  </si>
  <si>
    <t>236 Portobello High Street_x000D_Edinburgh_x000D_EH15 2AU_x000D_</t>
  </si>
  <si>
    <t>Kost Konscious</t>
  </si>
  <si>
    <t>Small Convenience Store</t>
  </si>
  <si>
    <t>K7LJBXEWN8000</t>
  </si>
  <si>
    <t>08/16117/1_PREM</t>
  </si>
  <si>
    <t>02O9FK00DT000</t>
  </si>
  <si>
    <t>10 Westbank Street_x000D_Edinburgh_x000D_EH15 1DR_x000D_</t>
  </si>
  <si>
    <t>Powerleague Fives Limited</t>
  </si>
  <si>
    <t>Mixed use sport club - with football pitches, function rooms and a bar in the pavilion</t>
  </si>
  <si>
    <t>KDKAEXEW08L00</t>
  </si>
  <si>
    <t>09/00900/1_PREM</t>
  </si>
  <si>
    <t>030CTO00DT000</t>
  </si>
  <si>
    <t>nelsonjLI</t>
  </si>
  <si>
    <t>87 Portobello High Street_x000D_Edinburgh_x000D_EH15 1AW_x000D_</t>
  </si>
  <si>
    <t>The Three Monkeys</t>
  </si>
  <si>
    <t>Traditional bar located on ground floor of a two storey building.</t>
  </si>
  <si>
    <t>02S4Z000DT000</t>
  </si>
  <si>
    <t>Dragon Way</t>
  </si>
  <si>
    <t>02K8IC00DT000</t>
  </si>
  <si>
    <t>280 - 284 Portobello High Street_x000D_Edinburgh_x000D_EH15 2AT_x000D_</t>
  </si>
  <si>
    <t>Sant Andrea Resturant</t>
  </si>
  <si>
    <t>Restaurant and Take Away on Ground Floor</t>
  </si>
  <si>
    <t>02DB2K00DT000</t>
  </si>
  <si>
    <t>7 - 9 Figgate Street_x000D_Edinburgh_x000D_EH15 1HL_x000D_</t>
  </si>
  <si>
    <t>Beach Lane Social Club</t>
  </si>
  <si>
    <t>02K7YG00DT000</t>
  </si>
  <si>
    <t>120 - 122 Portobello High Street_x000D_Edinburgh_x000D_EH15 1AH_x000D_</t>
  </si>
  <si>
    <t>McColls</t>
  </si>
  <si>
    <t>The premises comprise a brick built single storey convenience store.</t>
  </si>
  <si>
    <t>KK1TGVEW03300</t>
  </si>
  <si>
    <t>1_VARI</t>
  </si>
  <si>
    <t>14 Adelphi Grove_x000D_Edinburgh_x000D_EH15 1AP_x000D_</t>
  </si>
  <si>
    <t>Jessfield Bowling Club</t>
  </si>
  <si>
    <t>Premises Licence, located in Urban area detached with own privacy.</t>
  </si>
  <si>
    <t>09/19318/1_VARI</t>
  </si>
  <si>
    <t>KZFJ24EW08N00</t>
  </si>
  <si>
    <t>10/04433/1_VARI</t>
  </si>
  <si>
    <t>LGERFGEW08L00</t>
  </si>
  <si>
    <t>11/02306/1_VARI</t>
  </si>
  <si>
    <t>13 - 17 Brighton Place_x000D_Edinburgh_x000D_EH15 1LH_x000D_</t>
  </si>
  <si>
    <t>Indian Restaurant</t>
  </si>
  <si>
    <t>L2NWVXEW08L00</t>
  </si>
  <si>
    <t>10/08631/1_VARI</t>
  </si>
  <si>
    <t>LFVZM2EW08L00</t>
  </si>
  <si>
    <t>11/01583/1_VARI</t>
  </si>
  <si>
    <t>02O9H000DT000</t>
  </si>
  <si>
    <t>20 Westbank Street_x000D_Edinburgh_x000D_EH15 1DR_x000D_</t>
  </si>
  <si>
    <t>Portobello Indoor Bowling And Leisure Centre</t>
  </si>
  <si>
    <t>Leisure Centre (mainly Bowling) with Bar/Restaurant Facilities</t>
  </si>
  <si>
    <t>LNJU6PEW08L00</t>
  </si>
  <si>
    <t>11/11685/1_PREM</t>
  </si>
  <si>
    <t>02K8GW00DT000</t>
  </si>
  <si>
    <t>262 Portobello High Street_x000D_Edinburgh_x000D_EH15 2AT_x000D_</t>
  </si>
  <si>
    <t>Malvarosa</t>
  </si>
  <si>
    <t>Single floor Spanish Tapas Restaurant</t>
  </si>
  <si>
    <t>11/10894/1_PREM</t>
  </si>
  <si>
    <t>02K88900DT000</t>
  </si>
  <si>
    <t>219 Portobello High Street_x000D_Edinburgh_x000D_EH15 1EU_x000D_</t>
  </si>
  <si>
    <t>News Plus</t>
  </si>
  <si>
    <t>Small shop in single storey building located on Portobello High Street</t>
  </si>
  <si>
    <t>LO091MEW08L00</t>
  </si>
  <si>
    <t>11/12326/1_VARI</t>
  </si>
  <si>
    <t>11/15177/1_VARI</t>
  </si>
  <si>
    <t>12/16275/1_PROV</t>
  </si>
  <si>
    <t>030CTK00DT000</t>
  </si>
  <si>
    <t>1_PROV</t>
  </si>
  <si>
    <t>222 - 228 Portobello High Street_x000D_Edinburgh_x000D_EH15 2AU_x000D_</t>
  </si>
  <si>
    <t>Sainsbury's Store</t>
  </si>
  <si>
    <t>MLAELUEW08L00</t>
  </si>
  <si>
    <t>13/05165/1_PROV</t>
  </si>
  <si>
    <t>0280CF00DT000</t>
  </si>
  <si>
    <t>7 Brighton Place_x000D_Edinburgh_x000D_EH15 1LH_x000D_</t>
  </si>
  <si>
    <t>La Favorita Takeaway</t>
  </si>
  <si>
    <t>M2Q2SWEW08N00</t>
  </si>
  <si>
    <t>12/06378/1_VARI</t>
  </si>
  <si>
    <t>M338EREW08N00</t>
  </si>
  <si>
    <t>12/06904/1_PREM</t>
  </si>
  <si>
    <t>02K8EN00DT000</t>
  </si>
  <si>
    <t>7_SUR</t>
  </si>
  <si>
    <t>239 Portobello High Street_x000D_Edinburgh_x000D_EH15 2AN_x000D_</t>
  </si>
  <si>
    <t>Kasia</t>
  </si>
  <si>
    <t>MZ6U3YEW08L00</t>
  </si>
  <si>
    <t>14/00310/1_VARI</t>
  </si>
  <si>
    <t>N  55┬░ 57' 18.725''</t>
  </si>
  <si>
    <t>W   3┬░ 07' 04.082''</t>
  </si>
  <si>
    <t>MI1Y5EEW08V00</t>
  </si>
  <si>
    <t>13/01823/1_VARI</t>
  </si>
  <si>
    <t>CMCINT</t>
  </si>
  <si>
    <t>MMKN96EW08L00</t>
  </si>
  <si>
    <t>13/06933/1_VARI</t>
  </si>
  <si>
    <t>The Beaten Docket</t>
  </si>
  <si>
    <t>MMLBE8EW08L00</t>
  </si>
  <si>
    <t>13/07024/1_VARI</t>
  </si>
  <si>
    <t>N3CL5BEW08N00</t>
  </si>
  <si>
    <t>14/04739/1_VARI</t>
  </si>
  <si>
    <t>LMOOR</t>
  </si>
  <si>
    <t>N  55┬░ 57' 15.555''</t>
  </si>
  <si>
    <t>W   3┬░ 06' 58.903''</t>
  </si>
  <si>
    <t>The Galleon</t>
  </si>
  <si>
    <t>MP8UXMEW08N00</t>
  </si>
  <si>
    <t>13/10504/1_VARI</t>
  </si>
  <si>
    <t>MUI3FCEW08L00</t>
  </si>
  <si>
    <t>13/15851/1_VARI</t>
  </si>
  <si>
    <t>10D-10E Bath Street_x000D_Edinburgh_x000D_EH15 1EY_x000D_</t>
  </si>
  <si>
    <t>Small restaurant/take away located on ground floor</t>
  </si>
  <si>
    <t>bolochjLI</t>
  </si>
  <si>
    <t>NZPO1CEW0BN00</t>
  </si>
  <si>
    <t>15/00221/1_VARI</t>
  </si>
  <si>
    <t>2_PDE</t>
  </si>
  <si>
    <t>N  55┬░ 57' 15.193''</t>
  </si>
  <si>
    <t>W   3┬░ 06' 55.624''</t>
  </si>
  <si>
    <t>NRVVFGEW0L200</t>
  </si>
  <si>
    <t>15/00112/1_PROV</t>
  </si>
  <si>
    <t>KR1GYVEW03300</t>
  </si>
  <si>
    <t>N  55┬░ 57' 21.424''</t>
  </si>
  <si>
    <t>W   3┬░ 07' 14.241''</t>
  </si>
  <si>
    <t>BOLOCH</t>
  </si>
  <si>
    <t>O5XRMQEW0U200</t>
  </si>
  <si>
    <t>16/00099/1_VARI</t>
  </si>
  <si>
    <t>vaiaLI</t>
  </si>
  <si>
    <t>VAIA</t>
  </si>
  <si>
    <t>N  55┬░ 57' 29.546''</t>
  </si>
  <si>
    <t>W   3┬░ 07' 08.514''</t>
  </si>
  <si>
    <t>NBDG8SEW0BN00</t>
  </si>
  <si>
    <t>14/06881/1_VARI</t>
  </si>
  <si>
    <t>N  55┬░ 57' 08.391''</t>
  </si>
  <si>
    <t>W   3┬░ 06' 42.862''</t>
  </si>
  <si>
    <t>O0UEYHEW0L200</t>
  </si>
  <si>
    <t>16/00002/1_VARI</t>
  </si>
  <si>
    <t>N  55┬░ 57' 07.783''</t>
  </si>
  <si>
    <t>W   3┬░ 06' 45.210''</t>
  </si>
  <si>
    <t>O57J4YEW0U200</t>
  </si>
  <si>
    <t>16/00074/1_VARI</t>
  </si>
  <si>
    <t>N  55┬░ 57' 13.345''</t>
  </si>
  <si>
    <t>W   3┬░ 06' 57.920''</t>
  </si>
  <si>
    <t>OEIZ37EW0L200</t>
  </si>
  <si>
    <t>16/00225/1_PROV</t>
  </si>
  <si>
    <t>02KCL700DT000</t>
  </si>
  <si>
    <t>N  55┬░ 57' 17.545''</t>
  </si>
  <si>
    <t>W   3┬░ 06' 39.366''</t>
  </si>
  <si>
    <t>OY0E9PEW0L200</t>
  </si>
  <si>
    <t>17/00171/1_PROV</t>
  </si>
  <si>
    <t>02K8ZT00DT000</t>
  </si>
  <si>
    <t>N  55┬░ 57' 15.980''</t>
  </si>
  <si>
    <t>W   3┬░ 06' 59.167''</t>
  </si>
  <si>
    <t>3 Portobello High Street, Edinburgh, EH15 1DW</t>
  </si>
  <si>
    <t>Free standing purpose built supermarket</t>
  </si>
  <si>
    <t>Takeaway premises located on ground floor of building</t>
  </si>
  <si>
    <t>Sainsbury's 'Local' store in city centre location, on ground floor</t>
  </si>
  <si>
    <t>Local bar situated in ground floor of tenement</t>
  </si>
  <si>
    <t>25-25a Promenade, Edinburgh, EH15 1HH</t>
  </si>
  <si>
    <t>Cafe/Bistro premises</t>
  </si>
  <si>
    <t>78 Portobello High Street, Edinburgh, EH15 1AN</t>
  </si>
  <si>
    <t>Small Restaurant located on ground floor of tenement</t>
  </si>
  <si>
    <t>Polish Deli shop selling products from Poland</t>
  </si>
  <si>
    <t xml:space="preserve">The premises general store with a post office outlet. </t>
  </si>
  <si>
    <t>A single storey building comprising function suite, lounge bar, masonic temple</t>
  </si>
  <si>
    <t>Portobello</t>
  </si>
  <si>
    <t>Total Linear Metres</t>
  </si>
  <si>
    <t>Total Occupant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</si>
</sst>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abSelected="1" topLeftCell="B29" zoomScaleNormal="100" workbookViewId="0">
      <selection activeCell="AJ44" sqref="AJ44"/>
    </sheetView>
  </sheetViews>
  <sheetFormatPr defaultRowHeight="15" x14ac:dyDescent="0.25"/>
  <cols>
    <col min="1" max="1" width="13.7109375" style="1" hidden="1" customWidth="1"/>
    <col min="2" max="2" width="17.7109375" style="1" customWidth="1"/>
    <col min="3" max="3" width="13.7109375" style="1" hidden="1" customWidth="1"/>
    <col min="4" max="4" width="11.42578125" style="1" hidden="1" customWidth="1"/>
    <col min="5" max="5" width="10.28515625" style="1" hidden="1" customWidth="1"/>
    <col min="6" max="7" width="8.7109375" hidden="1" customWidth="1"/>
    <col min="8" max="8" width="1.7109375" style="1" hidden="1" customWidth="1"/>
    <col min="9" max="9" width="10.7109375" style="1" hidden="1" customWidth="1"/>
    <col min="10" max="10" width="1.7109375" style="1" hidden="1" customWidth="1"/>
    <col min="11" max="11" width="19.7109375" style="2" hidden="1" customWidth="1"/>
    <col min="12" max="13" width="7.7109375" style="1" hidden="1" customWidth="1"/>
    <col min="14" max="15" width="6.7109375" style="1" hidden="1" customWidth="1"/>
    <col min="16" max="16" width="60.7109375" style="1" hidden="1" customWidth="1"/>
    <col min="17" max="18" width="6.7109375" style="1" hidden="1" customWidth="1"/>
    <col min="19" max="19" width="1.7109375" style="1" hidden="1" customWidth="1"/>
    <col min="20" max="20" width="9.7109375" style="3" hidden="1" customWidth="1"/>
    <col min="21" max="22" width="25.7109375" style="1" hidden="1" customWidth="1"/>
    <col min="23" max="24" width="12.7109375" style="4" hidden="1" customWidth="1"/>
    <col min="25" max="25" width="10.7109375" style="1" hidden="1" customWidth="1"/>
    <col min="26" max="27" width="19.7109375" style="5" hidden="1" customWidth="1"/>
    <col min="28" max="28" width="13.7109375" style="1" hidden="1" customWidth="1"/>
    <col min="29" max="29" width="46" style="1" customWidth="1"/>
    <col min="30" max="30" width="60.7109375" style="1" hidden="1" customWidth="1"/>
    <col min="31" max="31" width="20.7109375" style="1" hidden="1" customWidth="1"/>
    <col min="32" max="33" width="6.7109375" style="1" hidden="1" customWidth="1"/>
    <col min="34" max="34" width="75.5703125" style="1" customWidth="1"/>
    <col min="35" max="35" width="8.42578125" style="1" customWidth="1"/>
    <col min="36" max="36" width="16.5703125" style="5" customWidth="1"/>
  </cols>
  <sheetData>
    <row r="1" spans="1:36" x14ac:dyDescent="0.25">
      <c r="AC1" s="7" t="s">
        <v>284</v>
      </c>
    </row>
    <row r="3" spans="1:3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t="s">
        <v>5</v>
      </c>
      <c r="G3" t="s">
        <v>6</v>
      </c>
      <c r="H3" s="1" t="s">
        <v>7</v>
      </c>
      <c r="I3" s="1" t="s">
        <v>8</v>
      </c>
      <c r="J3" s="1" t="s">
        <v>9</v>
      </c>
      <c r="K3" s="2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3" t="s">
        <v>19</v>
      </c>
      <c r="U3" s="1" t="s">
        <v>20</v>
      </c>
      <c r="V3" s="1" t="s">
        <v>21</v>
      </c>
      <c r="W3" s="4" t="s">
        <v>22</v>
      </c>
      <c r="X3" s="4" t="s">
        <v>23</v>
      </c>
      <c r="Y3" s="1" t="s">
        <v>24</v>
      </c>
      <c r="Z3" s="5" t="s">
        <v>25</v>
      </c>
      <c r="AA3" s="5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5" t="s">
        <v>35</v>
      </c>
    </row>
    <row r="4" spans="1:36" x14ac:dyDescent="0.25">
      <c r="A4" s="1" t="s">
        <v>162</v>
      </c>
      <c r="B4" s="1" t="s">
        <v>163</v>
      </c>
      <c r="C4" s="1" t="s">
        <v>152</v>
      </c>
      <c r="D4" s="1" t="s">
        <v>48</v>
      </c>
      <c r="E4" s="1" t="s">
        <v>48</v>
      </c>
      <c r="F4" s="6">
        <v>40268</v>
      </c>
      <c r="G4" s="6">
        <v>40268</v>
      </c>
      <c r="H4" s="1" t="s">
        <v>38</v>
      </c>
      <c r="I4" s="1" t="s">
        <v>39</v>
      </c>
      <c r="J4" s="1" t="s">
        <v>38</v>
      </c>
      <c r="K4" s="2">
        <v>128.77199999999999</v>
      </c>
      <c r="L4" s="1">
        <v>330460</v>
      </c>
      <c r="M4" s="1">
        <v>673965</v>
      </c>
      <c r="N4" s="1" t="s">
        <v>157</v>
      </c>
      <c r="O4" s="1" t="s">
        <v>41</v>
      </c>
      <c r="Q4" s="1" t="s">
        <v>42</v>
      </c>
      <c r="T4" s="3">
        <v>4</v>
      </c>
      <c r="W4" s="4">
        <v>0</v>
      </c>
      <c r="X4" s="4">
        <v>0</v>
      </c>
      <c r="Y4" s="1">
        <v>2022</v>
      </c>
      <c r="Z4" s="5">
        <v>128.77250000000001</v>
      </c>
      <c r="AA4" s="5">
        <v>48.056337124099997</v>
      </c>
      <c r="AB4" s="1" t="s">
        <v>162</v>
      </c>
      <c r="AC4" s="1" t="s">
        <v>153</v>
      </c>
      <c r="AD4" s="1" t="s">
        <v>154</v>
      </c>
      <c r="AE4" s="1" t="s">
        <v>163</v>
      </c>
      <c r="AF4" s="1" t="s">
        <v>157</v>
      </c>
      <c r="AG4" s="1" t="s">
        <v>41</v>
      </c>
      <c r="AH4" s="1" t="s">
        <v>155</v>
      </c>
      <c r="AI4" s="1" t="s">
        <v>74</v>
      </c>
      <c r="AJ4" s="5">
        <v>51</v>
      </c>
    </row>
    <row r="5" spans="1:36" x14ac:dyDescent="0.25">
      <c r="A5" s="1" t="s">
        <v>200</v>
      </c>
      <c r="B5" s="1" t="s">
        <v>201</v>
      </c>
      <c r="C5" s="1" t="s">
        <v>156</v>
      </c>
      <c r="D5" s="1" t="s">
        <v>48</v>
      </c>
      <c r="E5" s="1" t="s">
        <v>48</v>
      </c>
      <c r="F5" s="6">
        <v>41038</v>
      </c>
      <c r="G5" s="6">
        <v>41038</v>
      </c>
      <c r="H5" s="1" t="s">
        <v>38</v>
      </c>
      <c r="I5" s="1" t="s">
        <v>39</v>
      </c>
      <c r="J5" s="1" t="s">
        <v>38</v>
      </c>
      <c r="K5" s="2">
        <v>107.747</v>
      </c>
      <c r="L5" s="1">
        <v>330305</v>
      </c>
      <c r="M5" s="1">
        <v>673971</v>
      </c>
      <c r="N5" s="1" t="s">
        <v>157</v>
      </c>
      <c r="O5" s="1" t="s">
        <v>41</v>
      </c>
      <c r="Q5" s="1" t="s">
        <v>42</v>
      </c>
      <c r="T5" s="3">
        <v>4</v>
      </c>
      <c r="W5" s="4">
        <v>0</v>
      </c>
      <c r="X5" s="4">
        <v>0</v>
      </c>
      <c r="Y5" s="1">
        <v>2585</v>
      </c>
      <c r="Z5" s="5">
        <v>107.7475</v>
      </c>
      <c r="AA5" s="5">
        <v>54.039739185099997</v>
      </c>
      <c r="AB5" s="1" t="s">
        <v>200</v>
      </c>
      <c r="AC5" s="1" t="s">
        <v>158</v>
      </c>
      <c r="AD5" s="1" t="s">
        <v>159</v>
      </c>
      <c r="AE5" s="1" t="s">
        <v>201</v>
      </c>
      <c r="AF5" s="1" t="s">
        <v>157</v>
      </c>
      <c r="AG5" s="1" t="s">
        <v>41</v>
      </c>
      <c r="AH5" s="1" t="s">
        <v>160</v>
      </c>
      <c r="AI5" s="1" t="s">
        <v>74</v>
      </c>
      <c r="AJ5" s="5">
        <v>80</v>
      </c>
    </row>
    <row r="6" spans="1:36" x14ac:dyDescent="0.25">
      <c r="A6" s="1" t="s">
        <v>95</v>
      </c>
      <c r="B6" s="1" t="s">
        <v>96</v>
      </c>
      <c r="C6" s="1" t="s">
        <v>97</v>
      </c>
      <c r="D6" s="1" t="s">
        <v>98</v>
      </c>
      <c r="E6" s="1" t="s">
        <v>98</v>
      </c>
      <c r="F6" s="6">
        <v>39601</v>
      </c>
      <c r="G6" s="6">
        <v>39601</v>
      </c>
      <c r="H6" s="1" t="s">
        <v>38</v>
      </c>
      <c r="I6" s="1" t="s">
        <v>39</v>
      </c>
      <c r="J6" s="1" t="s">
        <v>38</v>
      </c>
      <c r="K6" s="2">
        <v>175.18700000000001</v>
      </c>
      <c r="L6" s="1">
        <v>330573</v>
      </c>
      <c r="M6" s="1">
        <v>673810</v>
      </c>
      <c r="N6" s="1" t="s">
        <v>40</v>
      </c>
      <c r="O6" s="1" t="s">
        <v>70</v>
      </c>
      <c r="Q6" s="1" t="s">
        <v>42</v>
      </c>
      <c r="T6" s="3">
        <v>4</v>
      </c>
      <c r="W6" s="4">
        <v>0</v>
      </c>
      <c r="X6" s="4">
        <v>0</v>
      </c>
      <c r="Y6" s="1">
        <v>335</v>
      </c>
      <c r="Z6" s="5">
        <v>175.18049999999999</v>
      </c>
      <c r="AA6" s="5">
        <v>63.995540017899998</v>
      </c>
      <c r="AB6" s="1" t="s">
        <v>95</v>
      </c>
      <c r="AC6" s="1" t="s">
        <v>99</v>
      </c>
      <c r="AD6" s="1" t="s">
        <v>100</v>
      </c>
      <c r="AE6" s="1" t="s">
        <v>96</v>
      </c>
      <c r="AF6" s="1" t="s">
        <v>40</v>
      </c>
      <c r="AG6" s="1" t="s">
        <v>70</v>
      </c>
      <c r="AH6" s="1" t="s">
        <v>101</v>
      </c>
      <c r="AI6" s="1" t="s">
        <v>74</v>
      </c>
      <c r="AJ6" s="5">
        <v>51</v>
      </c>
    </row>
    <row r="7" spans="1:36" x14ac:dyDescent="0.25">
      <c r="A7" s="1" t="s">
        <v>124</v>
      </c>
      <c r="B7" s="1" t="s">
        <v>125</v>
      </c>
      <c r="C7" s="1" t="s">
        <v>126</v>
      </c>
      <c r="D7" s="1" t="s">
        <v>54</v>
      </c>
      <c r="E7" s="1" t="s">
        <v>54</v>
      </c>
      <c r="F7" s="6">
        <v>39735</v>
      </c>
      <c r="G7" s="6">
        <v>39735</v>
      </c>
      <c r="H7" s="1" t="s">
        <v>38</v>
      </c>
      <c r="I7" s="1" t="s">
        <v>39</v>
      </c>
      <c r="J7" s="1" t="s">
        <v>38</v>
      </c>
      <c r="K7" s="2">
        <v>117.354</v>
      </c>
      <c r="L7" s="1">
        <v>330694</v>
      </c>
      <c r="M7" s="1">
        <v>673798</v>
      </c>
      <c r="N7" s="1" t="s">
        <v>40</v>
      </c>
      <c r="O7" s="1" t="s">
        <v>41</v>
      </c>
      <c r="Q7" s="1" t="s">
        <v>42</v>
      </c>
      <c r="T7" s="3">
        <v>4</v>
      </c>
      <c r="W7" s="4">
        <v>0</v>
      </c>
      <c r="X7" s="4">
        <v>0</v>
      </c>
      <c r="Y7" s="1">
        <v>867</v>
      </c>
      <c r="Z7" s="5">
        <v>117.34685</v>
      </c>
      <c r="AA7" s="5">
        <v>55.978672432700002</v>
      </c>
      <c r="AB7" s="1" t="s">
        <v>124</v>
      </c>
      <c r="AC7" s="1" t="s">
        <v>127</v>
      </c>
      <c r="AD7" s="1" t="s">
        <v>128</v>
      </c>
      <c r="AE7" s="1" t="s">
        <v>125</v>
      </c>
      <c r="AF7" s="1" t="s">
        <v>40</v>
      </c>
      <c r="AG7" s="1" t="s">
        <v>41</v>
      </c>
      <c r="AH7" s="1" t="s">
        <v>129</v>
      </c>
      <c r="AI7" s="1" t="s">
        <v>74</v>
      </c>
      <c r="AJ7" s="5">
        <v>7</v>
      </c>
    </row>
    <row r="8" spans="1:36" x14ac:dyDescent="0.25">
      <c r="A8" s="1" t="s">
        <v>202</v>
      </c>
      <c r="B8" s="1" t="s">
        <v>203</v>
      </c>
      <c r="C8" s="1" t="s">
        <v>204</v>
      </c>
      <c r="D8" s="1" t="s">
        <v>48</v>
      </c>
      <c r="E8" s="1" t="s">
        <v>48</v>
      </c>
      <c r="F8" s="6">
        <v>41039</v>
      </c>
      <c r="G8" s="6">
        <v>41039</v>
      </c>
      <c r="H8" s="1" t="s">
        <v>38</v>
      </c>
      <c r="I8" s="1" t="s">
        <v>39</v>
      </c>
      <c r="J8" s="1" t="s">
        <v>38</v>
      </c>
      <c r="K8" s="2">
        <v>81.421000000000006</v>
      </c>
      <c r="L8" s="1">
        <v>330701</v>
      </c>
      <c r="M8" s="1">
        <v>673766</v>
      </c>
      <c r="N8" s="1" t="s">
        <v>40</v>
      </c>
      <c r="O8" s="1" t="s">
        <v>205</v>
      </c>
      <c r="Q8" s="1" t="s">
        <v>42</v>
      </c>
      <c r="T8" s="3">
        <v>4</v>
      </c>
      <c r="W8" s="4">
        <v>0</v>
      </c>
      <c r="X8" s="4">
        <v>0</v>
      </c>
      <c r="Y8" s="1">
        <v>2590</v>
      </c>
      <c r="Z8" s="5">
        <v>81.421250000000001</v>
      </c>
      <c r="AA8" s="5">
        <v>36.3800926312</v>
      </c>
      <c r="AB8" s="1" t="s">
        <v>202</v>
      </c>
      <c r="AC8" s="1" t="s">
        <v>206</v>
      </c>
      <c r="AD8" s="1" t="s">
        <v>207</v>
      </c>
      <c r="AE8" s="1" t="s">
        <v>203</v>
      </c>
      <c r="AF8" s="1" t="s">
        <v>40</v>
      </c>
      <c r="AG8" s="1" t="s">
        <v>41</v>
      </c>
      <c r="AH8" s="1" t="s">
        <v>281</v>
      </c>
      <c r="AI8" s="1" t="s">
        <v>74</v>
      </c>
      <c r="AJ8" s="5">
        <v>5</v>
      </c>
    </row>
    <row r="9" spans="1:36" x14ac:dyDescent="0.25">
      <c r="A9" s="1" t="s">
        <v>86</v>
      </c>
      <c r="B9" s="1" t="s">
        <v>87</v>
      </c>
      <c r="C9" s="1" t="s">
        <v>88</v>
      </c>
      <c r="D9" s="1" t="s">
        <v>37</v>
      </c>
      <c r="E9" s="1" t="s">
        <v>37</v>
      </c>
      <c r="F9" s="6">
        <v>39743</v>
      </c>
      <c r="G9" s="6">
        <v>39743</v>
      </c>
      <c r="H9" s="1" t="s">
        <v>38</v>
      </c>
      <c r="I9" s="1" t="s">
        <v>39</v>
      </c>
      <c r="J9" s="1" t="s">
        <v>38</v>
      </c>
      <c r="K9" s="2">
        <v>1477.549</v>
      </c>
      <c r="L9" s="1">
        <v>330518</v>
      </c>
      <c r="M9" s="1">
        <v>673963</v>
      </c>
      <c r="N9" s="1" t="s">
        <v>40</v>
      </c>
      <c r="O9" s="1" t="s">
        <v>41</v>
      </c>
      <c r="Q9" s="1" t="s">
        <v>42</v>
      </c>
      <c r="T9" s="3">
        <v>4</v>
      </c>
      <c r="W9" s="4">
        <v>0</v>
      </c>
      <c r="X9" s="4">
        <v>0</v>
      </c>
      <c r="Y9" s="1">
        <v>940</v>
      </c>
      <c r="Z9" s="5">
        <v>1477.5535</v>
      </c>
      <c r="AA9" s="5">
        <v>154.45486453500001</v>
      </c>
      <c r="AB9" s="1" t="s">
        <v>86</v>
      </c>
      <c r="AC9" s="1" t="s">
        <v>89</v>
      </c>
      <c r="AD9" s="1" t="s">
        <v>90</v>
      </c>
      <c r="AE9" s="1" t="s">
        <v>87</v>
      </c>
      <c r="AF9" s="1" t="s">
        <v>40</v>
      </c>
      <c r="AG9" s="1" t="s">
        <v>41</v>
      </c>
      <c r="AH9" s="1" t="s">
        <v>282</v>
      </c>
      <c r="AI9" s="1" t="s">
        <v>74</v>
      </c>
      <c r="AJ9" s="5">
        <v>339</v>
      </c>
    </row>
    <row r="10" spans="1:36" x14ac:dyDescent="0.25">
      <c r="A10" s="1" t="s">
        <v>102</v>
      </c>
      <c r="B10" s="1" t="s">
        <v>103</v>
      </c>
      <c r="C10" s="1" t="s">
        <v>104</v>
      </c>
      <c r="D10" s="1" t="s">
        <v>79</v>
      </c>
      <c r="E10" s="1" t="s">
        <v>79</v>
      </c>
      <c r="F10" s="6">
        <v>39609</v>
      </c>
      <c r="G10" s="6">
        <v>39609</v>
      </c>
      <c r="H10" s="1" t="s">
        <v>38</v>
      </c>
      <c r="I10" s="1" t="s">
        <v>39</v>
      </c>
      <c r="J10" s="1" t="s">
        <v>38</v>
      </c>
      <c r="K10" s="2">
        <v>5190.982</v>
      </c>
      <c r="L10" s="1">
        <v>329603</v>
      </c>
      <c r="M10" s="1">
        <v>674968</v>
      </c>
      <c r="N10" s="1" t="s">
        <v>40</v>
      </c>
      <c r="O10" s="1" t="s">
        <v>41</v>
      </c>
      <c r="Q10" s="1" t="s">
        <v>42</v>
      </c>
      <c r="T10" s="3">
        <v>4</v>
      </c>
      <c r="W10" s="4">
        <v>0</v>
      </c>
      <c r="X10" s="4">
        <v>0</v>
      </c>
      <c r="Y10" s="1">
        <v>408</v>
      </c>
      <c r="Z10" s="5">
        <v>5190.9705000000004</v>
      </c>
      <c r="AA10" s="5">
        <v>306.41344243899999</v>
      </c>
      <c r="AB10" s="1" t="s">
        <v>102</v>
      </c>
      <c r="AC10" s="1" t="s">
        <v>105</v>
      </c>
      <c r="AD10" s="1" t="s">
        <v>106</v>
      </c>
      <c r="AE10" s="1" t="s">
        <v>103</v>
      </c>
      <c r="AF10" s="1" t="s">
        <v>40</v>
      </c>
      <c r="AG10" s="1" t="s">
        <v>41</v>
      </c>
      <c r="AH10" s="1" t="s">
        <v>107</v>
      </c>
      <c r="AI10" s="1" t="s">
        <v>74</v>
      </c>
      <c r="AJ10" s="5">
        <v>16</v>
      </c>
    </row>
    <row r="11" spans="1:36" x14ac:dyDescent="0.25">
      <c r="A11" s="1" t="s">
        <v>195</v>
      </c>
      <c r="B11" s="1" t="s">
        <v>196</v>
      </c>
      <c r="C11" s="1" t="s">
        <v>197</v>
      </c>
      <c r="D11" s="1" t="s">
        <v>48</v>
      </c>
      <c r="E11" s="1" t="s">
        <v>48</v>
      </c>
      <c r="F11" s="6">
        <v>41379</v>
      </c>
      <c r="G11" s="6">
        <v>41379</v>
      </c>
      <c r="H11" s="1" t="s">
        <v>38</v>
      </c>
      <c r="I11" s="1" t="s">
        <v>39</v>
      </c>
      <c r="J11" s="1" t="s">
        <v>38</v>
      </c>
      <c r="K11" s="2">
        <v>218.107</v>
      </c>
      <c r="L11" s="1">
        <v>330510</v>
      </c>
      <c r="M11" s="1">
        <v>673843</v>
      </c>
      <c r="N11" s="1" t="s">
        <v>192</v>
      </c>
      <c r="O11" s="1" t="s">
        <v>41</v>
      </c>
      <c r="Q11" s="1" t="s">
        <v>42</v>
      </c>
      <c r="T11" s="3">
        <v>20</v>
      </c>
      <c r="W11" s="4">
        <v>0</v>
      </c>
      <c r="X11" s="4">
        <v>0</v>
      </c>
      <c r="Y11" s="1">
        <v>2808</v>
      </c>
      <c r="Z11" s="5">
        <v>218.10675000000001</v>
      </c>
      <c r="AA11" s="5">
        <v>67.448923811900002</v>
      </c>
      <c r="AB11" s="1" t="s">
        <v>195</v>
      </c>
      <c r="AC11" s="1" t="s">
        <v>198</v>
      </c>
      <c r="AD11" s="1" t="s">
        <v>199</v>
      </c>
      <c r="AE11" s="1" t="s">
        <v>196</v>
      </c>
      <c r="AF11" s="1" t="s">
        <v>192</v>
      </c>
      <c r="AG11" s="1" t="s">
        <v>41</v>
      </c>
      <c r="AH11" s="1" t="s">
        <v>274</v>
      </c>
      <c r="AI11" s="1" t="s">
        <v>74</v>
      </c>
      <c r="AJ11" s="5">
        <v>3</v>
      </c>
    </row>
    <row r="12" spans="1:36" x14ac:dyDescent="0.25">
      <c r="A12" s="1" t="s">
        <v>112</v>
      </c>
      <c r="B12" s="1" t="s">
        <v>113</v>
      </c>
      <c r="C12" s="1" t="s">
        <v>114</v>
      </c>
      <c r="D12" s="1" t="s">
        <v>54</v>
      </c>
      <c r="E12" s="1" t="s">
        <v>54</v>
      </c>
      <c r="F12" s="6">
        <v>39721</v>
      </c>
      <c r="G12" s="6">
        <v>39721</v>
      </c>
      <c r="H12" s="1" t="s">
        <v>38</v>
      </c>
      <c r="I12" s="1" t="s">
        <v>39</v>
      </c>
      <c r="J12" s="1" t="s">
        <v>38</v>
      </c>
      <c r="K12" s="2">
        <v>82.052000000000007</v>
      </c>
      <c r="L12" s="1">
        <v>330360</v>
      </c>
      <c r="M12" s="1">
        <v>674074</v>
      </c>
      <c r="N12" s="1" t="s">
        <v>40</v>
      </c>
      <c r="O12" s="1" t="s">
        <v>41</v>
      </c>
      <c r="Q12" s="1" t="s">
        <v>42</v>
      </c>
      <c r="T12" s="3">
        <v>4</v>
      </c>
      <c r="W12" s="4">
        <v>0</v>
      </c>
      <c r="X12" s="4">
        <v>0</v>
      </c>
      <c r="Y12" s="1">
        <v>758</v>
      </c>
      <c r="Z12" s="5">
        <v>82.049499999999995</v>
      </c>
      <c r="AA12" s="5">
        <v>41.750085015700002</v>
      </c>
      <c r="AB12" s="1" t="s">
        <v>112</v>
      </c>
      <c r="AC12" s="1" t="s">
        <v>115</v>
      </c>
      <c r="AD12" s="1" t="s">
        <v>116</v>
      </c>
      <c r="AE12" s="1" t="s">
        <v>113</v>
      </c>
      <c r="AF12" s="1" t="s">
        <v>40</v>
      </c>
      <c r="AG12" s="1" t="s">
        <v>41</v>
      </c>
      <c r="AH12" s="1" t="s">
        <v>117</v>
      </c>
      <c r="AI12" s="1" t="s">
        <v>74</v>
      </c>
      <c r="AJ12" s="5">
        <v>46</v>
      </c>
    </row>
    <row r="13" spans="1:36" x14ac:dyDescent="0.25">
      <c r="A13" s="1" t="s">
        <v>238</v>
      </c>
      <c r="B13" s="1" t="s">
        <v>239</v>
      </c>
      <c r="C13" s="1" t="s">
        <v>240</v>
      </c>
      <c r="D13" s="1" t="s">
        <v>232</v>
      </c>
      <c r="E13" s="1" t="s">
        <v>232</v>
      </c>
      <c r="F13" s="6">
        <v>42207</v>
      </c>
      <c r="G13" s="6">
        <v>42207</v>
      </c>
      <c r="H13" s="1" t="s">
        <v>38</v>
      </c>
      <c r="I13" s="1" t="s">
        <v>39</v>
      </c>
      <c r="J13" s="1" t="s">
        <v>38</v>
      </c>
      <c r="K13" s="2">
        <v>629.90200000000004</v>
      </c>
      <c r="L13" s="1">
        <v>330128</v>
      </c>
      <c r="M13" s="1">
        <v>674226</v>
      </c>
      <c r="N13" s="1" t="s">
        <v>192</v>
      </c>
      <c r="O13" s="1" t="s">
        <v>235</v>
      </c>
      <c r="T13" s="3">
        <v>4</v>
      </c>
      <c r="U13" s="1" t="s">
        <v>241</v>
      </c>
      <c r="V13" s="1" t="s">
        <v>242</v>
      </c>
      <c r="W13" s="4">
        <v>330128</v>
      </c>
      <c r="X13" s="4">
        <v>674226</v>
      </c>
      <c r="Y13" s="1">
        <v>11557</v>
      </c>
      <c r="Z13" s="5">
        <v>629.90324299999997</v>
      </c>
      <c r="AA13" s="5">
        <v>201.13871068899999</v>
      </c>
      <c r="AC13" s="1" t="s">
        <v>272</v>
      </c>
      <c r="AH13" s="1" t="s">
        <v>273</v>
      </c>
      <c r="AI13" s="1" t="s">
        <v>74</v>
      </c>
      <c r="AJ13" s="5">
        <v>59</v>
      </c>
    </row>
    <row r="14" spans="1:36" x14ac:dyDescent="0.25">
      <c r="A14" s="1" t="s">
        <v>250</v>
      </c>
      <c r="B14" s="1" t="s">
        <v>251</v>
      </c>
      <c r="C14" s="1" t="s">
        <v>191</v>
      </c>
      <c r="D14" s="1" t="s">
        <v>48</v>
      </c>
      <c r="E14" s="1" t="s">
        <v>48</v>
      </c>
      <c r="F14" s="6">
        <v>41886</v>
      </c>
      <c r="G14" s="6">
        <v>41886</v>
      </c>
      <c r="H14" s="1" t="s">
        <v>38</v>
      </c>
      <c r="I14" s="1" t="s">
        <v>39</v>
      </c>
      <c r="J14" s="1" t="s">
        <v>38</v>
      </c>
      <c r="K14" s="2">
        <v>142.68899999999999</v>
      </c>
      <c r="L14" s="1">
        <v>330666</v>
      </c>
      <c r="M14" s="1">
        <v>673815</v>
      </c>
      <c r="N14" s="1" t="s">
        <v>157</v>
      </c>
      <c r="O14" s="1" t="s">
        <v>70</v>
      </c>
      <c r="Q14" s="1" t="s">
        <v>214</v>
      </c>
      <c r="T14" s="3">
        <v>10</v>
      </c>
      <c r="U14" s="1" t="s">
        <v>252</v>
      </c>
      <c r="V14" s="1" t="s">
        <v>253</v>
      </c>
      <c r="W14" s="4">
        <v>330666</v>
      </c>
      <c r="X14" s="4">
        <v>673815</v>
      </c>
      <c r="Y14" s="1">
        <v>7084</v>
      </c>
      <c r="Z14" s="5">
        <v>142.683277</v>
      </c>
      <c r="AA14" s="5">
        <v>56.231767810199997</v>
      </c>
      <c r="AC14" s="1" t="s">
        <v>193</v>
      </c>
      <c r="AD14" s="1" t="s">
        <v>194</v>
      </c>
      <c r="AE14" s="1" t="s">
        <v>190</v>
      </c>
      <c r="AF14" s="1" t="s">
        <v>192</v>
      </c>
      <c r="AG14" s="1" t="s">
        <v>41</v>
      </c>
      <c r="AH14" s="1" t="s">
        <v>275</v>
      </c>
      <c r="AI14" s="1" t="s">
        <v>74</v>
      </c>
      <c r="AJ14" s="5">
        <v>45</v>
      </c>
    </row>
    <row r="15" spans="1:36" x14ac:dyDescent="0.25">
      <c r="A15" s="1" t="s">
        <v>254</v>
      </c>
      <c r="B15" s="1" t="s">
        <v>255</v>
      </c>
      <c r="C15" s="1" t="s">
        <v>183</v>
      </c>
      <c r="D15" s="1" t="s">
        <v>232</v>
      </c>
      <c r="E15" s="1" t="s">
        <v>232</v>
      </c>
      <c r="F15" s="6">
        <v>42381</v>
      </c>
      <c r="G15" s="6">
        <v>42381</v>
      </c>
      <c r="H15" s="1" t="s">
        <v>38</v>
      </c>
      <c r="I15" s="1" t="s">
        <v>39</v>
      </c>
      <c r="J15" s="1" t="s">
        <v>38</v>
      </c>
      <c r="K15" s="2">
        <v>44.869</v>
      </c>
      <c r="L15" s="1">
        <v>330625</v>
      </c>
      <c r="M15" s="1">
        <v>673796</v>
      </c>
      <c r="N15" s="1" t="s">
        <v>157</v>
      </c>
      <c r="O15" s="1" t="s">
        <v>235</v>
      </c>
      <c r="Q15" s="1" t="s">
        <v>243</v>
      </c>
      <c r="T15" s="3">
        <v>10</v>
      </c>
      <c r="U15" s="1" t="s">
        <v>256</v>
      </c>
      <c r="V15" s="1" t="s">
        <v>257</v>
      </c>
      <c r="W15" s="4">
        <v>330625</v>
      </c>
      <c r="X15" s="4">
        <v>673796</v>
      </c>
      <c r="Y15" s="1">
        <v>13793</v>
      </c>
      <c r="Z15" s="5">
        <v>44.866374499999999</v>
      </c>
      <c r="AA15" s="5">
        <v>31.743631457799999</v>
      </c>
      <c r="AC15" s="1" t="s">
        <v>184</v>
      </c>
      <c r="AD15" s="1" t="s">
        <v>185</v>
      </c>
      <c r="AE15" s="1" t="s">
        <v>182</v>
      </c>
      <c r="AF15" s="1" t="s">
        <v>40</v>
      </c>
      <c r="AG15" s="1" t="s">
        <v>41</v>
      </c>
      <c r="AH15" s="1" t="s">
        <v>186</v>
      </c>
      <c r="AI15" s="1" t="s">
        <v>74</v>
      </c>
      <c r="AJ15" s="5">
        <v>2</v>
      </c>
    </row>
    <row r="16" spans="1:36" x14ac:dyDescent="0.25">
      <c r="A16" s="1" t="s">
        <v>258</v>
      </c>
      <c r="B16" s="1" t="s">
        <v>259</v>
      </c>
      <c r="C16" s="1" t="s">
        <v>69</v>
      </c>
      <c r="D16" s="1" t="s">
        <v>246</v>
      </c>
      <c r="E16" s="1" t="s">
        <v>246</v>
      </c>
      <c r="F16" s="6">
        <v>42466</v>
      </c>
      <c r="G16" s="6">
        <v>42466</v>
      </c>
      <c r="H16" s="1" t="s">
        <v>38</v>
      </c>
      <c r="I16" s="1" t="s">
        <v>39</v>
      </c>
      <c r="J16" s="1" t="s">
        <v>38</v>
      </c>
      <c r="K16" s="2">
        <v>38.051000000000002</v>
      </c>
      <c r="L16" s="1">
        <v>330407</v>
      </c>
      <c r="M16" s="1">
        <v>673972</v>
      </c>
      <c r="N16" s="1" t="s">
        <v>157</v>
      </c>
      <c r="O16" s="1" t="s">
        <v>235</v>
      </c>
      <c r="Q16" s="1" t="s">
        <v>42</v>
      </c>
      <c r="T16" s="3">
        <v>10</v>
      </c>
      <c r="U16" s="1" t="s">
        <v>260</v>
      </c>
      <c r="V16" s="1" t="s">
        <v>261</v>
      </c>
      <c r="W16" s="4">
        <v>330407</v>
      </c>
      <c r="X16" s="4">
        <v>673972</v>
      </c>
      <c r="Y16" s="1">
        <v>15084</v>
      </c>
      <c r="Z16" s="5">
        <v>38.052570500000002</v>
      </c>
      <c r="AA16" s="5">
        <v>25.674030177700001</v>
      </c>
      <c r="AC16" s="1" t="s">
        <v>71</v>
      </c>
      <c r="AD16" s="1" t="s">
        <v>72</v>
      </c>
      <c r="AE16" s="1" t="s">
        <v>68</v>
      </c>
      <c r="AF16" s="1" t="s">
        <v>40</v>
      </c>
      <c r="AG16" s="1" t="s">
        <v>70</v>
      </c>
      <c r="AH16" s="1" t="s">
        <v>73</v>
      </c>
      <c r="AI16" s="1" t="s">
        <v>74</v>
      </c>
      <c r="AJ16" s="5">
        <v>133</v>
      </c>
    </row>
    <row r="17" spans="1:36" x14ac:dyDescent="0.25">
      <c r="A17" s="1" t="s">
        <v>130</v>
      </c>
      <c r="B17" s="1" t="s">
        <v>131</v>
      </c>
      <c r="C17" s="1" t="s">
        <v>132</v>
      </c>
      <c r="D17" s="1" t="s">
        <v>54</v>
      </c>
      <c r="E17" s="1" t="s">
        <v>54</v>
      </c>
      <c r="F17" s="6">
        <v>39825</v>
      </c>
      <c r="G17" s="6">
        <v>39825</v>
      </c>
      <c r="H17" s="1" t="s">
        <v>38</v>
      </c>
      <c r="I17" s="1" t="s">
        <v>39</v>
      </c>
      <c r="J17" s="1" t="s">
        <v>38</v>
      </c>
      <c r="K17" s="2">
        <v>315.27300000000002</v>
      </c>
      <c r="L17" s="1">
        <v>330306</v>
      </c>
      <c r="M17" s="1">
        <v>674288</v>
      </c>
      <c r="N17" s="1" t="s">
        <v>40</v>
      </c>
      <c r="O17" s="1" t="s">
        <v>41</v>
      </c>
      <c r="Q17" s="1" t="s">
        <v>42</v>
      </c>
      <c r="T17" s="3">
        <v>4</v>
      </c>
      <c r="W17" s="4">
        <v>0</v>
      </c>
      <c r="X17" s="4">
        <v>0</v>
      </c>
      <c r="Y17" s="1">
        <v>1243</v>
      </c>
      <c r="Z17" s="5">
        <v>315.26875000000001</v>
      </c>
      <c r="AA17" s="5">
        <v>86.264646412499999</v>
      </c>
      <c r="AB17" s="1" t="s">
        <v>130</v>
      </c>
      <c r="AC17" s="1" t="s">
        <v>133</v>
      </c>
      <c r="AD17" s="1" t="s">
        <v>134</v>
      </c>
      <c r="AE17" s="1" t="s">
        <v>131</v>
      </c>
      <c r="AF17" s="1" t="s">
        <v>40</v>
      </c>
      <c r="AG17" s="1" t="s">
        <v>41</v>
      </c>
      <c r="AH17" s="1" t="s">
        <v>135</v>
      </c>
      <c r="AI17" s="1" t="s">
        <v>46</v>
      </c>
      <c r="AJ17" s="5">
        <v>150</v>
      </c>
    </row>
    <row r="18" spans="1:36" x14ac:dyDescent="0.25">
      <c r="A18" s="1" t="s">
        <v>228</v>
      </c>
      <c r="B18" s="1" t="s">
        <v>229</v>
      </c>
      <c r="C18" s="1" t="s">
        <v>143</v>
      </c>
      <c r="D18" s="1" t="s">
        <v>48</v>
      </c>
      <c r="E18" s="1" t="s">
        <v>48</v>
      </c>
      <c r="F18" s="6">
        <v>41561</v>
      </c>
      <c r="G18" s="6">
        <v>41561</v>
      </c>
      <c r="H18" s="1" t="s">
        <v>38</v>
      </c>
      <c r="I18" s="1" t="s">
        <v>39</v>
      </c>
      <c r="J18" s="1" t="s">
        <v>38</v>
      </c>
      <c r="K18" s="2">
        <v>238.65899999999999</v>
      </c>
      <c r="L18" s="1">
        <v>330564</v>
      </c>
      <c r="M18" s="1">
        <v>673937</v>
      </c>
      <c r="N18" s="1" t="s">
        <v>157</v>
      </c>
      <c r="O18" s="1" t="s">
        <v>41</v>
      </c>
      <c r="Q18" s="1" t="s">
        <v>42</v>
      </c>
      <c r="T18" s="3">
        <v>10</v>
      </c>
      <c r="W18" s="4">
        <v>0</v>
      </c>
      <c r="X18" s="4">
        <v>0</v>
      </c>
      <c r="Y18" s="1">
        <v>3201</v>
      </c>
      <c r="Z18" s="5">
        <v>238.65924999999999</v>
      </c>
      <c r="AA18" s="5">
        <v>62.765375897399998</v>
      </c>
      <c r="AB18" s="1" t="s">
        <v>228</v>
      </c>
      <c r="AC18" s="1" t="s">
        <v>230</v>
      </c>
      <c r="AD18" s="1" t="s">
        <v>144</v>
      </c>
      <c r="AE18" s="1" t="s">
        <v>229</v>
      </c>
      <c r="AF18" s="1" t="s">
        <v>157</v>
      </c>
      <c r="AG18" s="1" t="s">
        <v>41</v>
      </c>
      <c r="AH18" s="1" t="s">
        <v>231</v>
      </c>
      <c r="AI18" s="1" t="s">
        <v>46</v>
      </c>
      <c r="AJ18" s="5">
        <v>42</v>
      </c>
    </row>
    <row r="19" spans="1:36" x14ac:dyDescent="0.25">
      <c r="A19" s="1" t="s">
        <v>62</v>
      </c>
      <c r="B19" s="1" t="s">
        <v>63</v>
      </c>
      <c r="C19" s="1" t="s">
        <v>64</v>
      </c>
      <c r="D19" s="1" t="s">
        <v>54</v>
      </c>
      <c r="E19" s="1" t="s">
        <v>54</v>
      </c>
      <c r="F19" s="6">
        <v>39709</v>
      </c>
      <c r="G19" s="6">
        <v>39709</v>
      </c>
      <c r="H19" s="1" t="s">
        <v>38</v>
      </c>
      <c r="I19" s="1" t="s">
        <v>39</v>
      </c>
      <c r="J19" s="1" t="s">
        <v>38</v>
      </c>
      <c r="K19" s="2">
        <v>361.411</v>
      </c>
      <c r="L19" s="1">
        <v>329993</v>
      </c>
      <c r="M19" s="1">
        <v>674473</v>
      </c>
      <c r="N19" s="1" t="s">
        <v>40</v>
      </c>
      <c r="O19" s="1" t="s">
        <v>41</v>
      </c>
      <c r="Q19" s="1" t="s">
        <v>42</v>
      </c>
      <c r="T19" s="3">
        <v>4</v>
      </c>
      <c r="W19" s="4">
        <v>0</v>
      </c>
      <c r="X19" s="4">
        <v>0</v>
      </c>
      <c r="Y19" s="1">
        <v>723</v>
      </c>
      <c r="Z19" s="5">
        <v>361.4161335</v>
      </c>
      <c r="AA19" s="5">
        <v>82.919658267800003</v>
      </c>
      <c r="AB19" s="1" t="s">
        <v>62</v>
      </c>
      <c r="AC19" s="1" t="s">
        <v>65</v>
      </c>
      <c r="AD19" s="1" t="s">
        <v>66</v>
      </c>
      <c r="AE19" s="1" t="s">
        <v>63</v>
      </c>
      <c r="AF19" s="1" t="s">
        <v>40</v>
      </c>
      <c r="AG19" s="1" t="s">
        <v>41</v>
      </c>
      <c r="AH19" s="1" t="s">
        <v>67</v>
      </c>
      <c r="AI19" s="1" t="s">
        <v>46</v>
      </c>
      <c r="AJ19" s="5">
        <v>72</v>
      </c>
    </row>
    <row r="20" spans="1:36" x14ac:dyDescent="0.25">
      <c r="A20" s="1" t="s">
        <v>164</v>
      </c>
      <c r="B20" s="1" t="s">
        <v>165</v>
      </c>
      <c r="C20" s="1" t="s">
        <v>120</v>
      </c>
      <c r="D20" s="1" t="s">
        <v>48</v>
      </c>
      <c r="E20" s="1" t="s">
        <v>48</v>
      </c>
      <c r="F20" s="6">
        <v>40588</v>
      </c>
      <c r="G20" s="6">
        <v>40588</v>
      </c>
      <c r="H20" s="1" t="s">
        <v>38</v>
      </c>
      <c r="I20" s="1" t="s">
        <v>39</v>
      </c>
      <c r="J20" s="1" t="s">
        <v>38</v>
      </c>
      <c r="K20" s="2">
        <v>141.089</v>
      </c>
      <c r="L20" s="1">
        <v>330498</v>
      </c>
      <c r="M20" s="1">
        <v>673830</v>
      </c>
      <c r="N20" s="1" t="s">
        <v>157</v>
      </c>
      <c r="O20" s="1" t="s">
        <v>41</v>
      </c>
      <c r="Q20" s="1" t="s">
        <v>42</v>
      </c>
      <c r="T20" s="3">
        <v>4</v>
      </c>
      <c r="W20" s="4">
        <v>0</v>
      </c>
      <c r="X20" s="4">
        <v>0</v>
      </c>
      <c r="Y20" s="1">
        <v>2283</v>
      </c>
      <c r="Z20" s="5">
        <v>141.08924999999999</v>
      </c>
      <c r="AA20" s="5">
        <v>51.231246767499997</v>
      </c>
      <c r="AB20" s="1" t="s">
        <v>164</v>
      </c>
      <c r="AC20" s="1" t="s">
        <v>166</v>
      </c>
      <c r="AD20" s="1" t="s">
        <v>122</v>
      </c>
      <c r="AE20" s="1" t="s">
        <v>165</v>
      </c>
      <c r="AF20" s="1" t="s">
        <v>157</v>
      </c>
      <c r="AG20" s="1" t="s">
        <v>41</v>
      </c>
      <c r="AH20" s="1" t="s">
        <v>167</v>
      </c>
      <c r="AI20" s="1" t="s">
        <v>46</v>
      </c>
      <c r="AJ20" s="5">
        <v>72</v>
      </c>
    </row>
    <row r="21" spans="1:36" x14ac:dyDescent="0.25">
      <c r="A21" s="1" t="s">
        <v>118</v>
      </c>
      <c r="B21" s="1" t="s">
        <v>119</v>
      </c>
      <c r="C21" s="1" t="s">
        <v>120</v>
      </c>
      <c r="D21" s="1" t="s">
        <v>54</v>
      </c>
      <c r="E21" s="1" t="s">
        <v>54</v>
      </c>
      <c r="F21" s="6">
        <v>39728</v>
      </c>
      <c r="G21" s="6">
        <v>39728</v>
      </c>
      <c r="H21" s="1" t="s">
        <v>38</v>
      </c>
      <c r="I21" s="1" t="s">
        <v>39</v>
      </c>
      <c r="J21" s="1" t="s">
        <v>38</v>
      </c>
      <c r="K21" s="2">
        <v>141.089</v>
      </c>
      <c r="L21" s="1">
        <v>330498</v>
      </c>
      <c r="M21" s="1">
        <v>673830</v>
      </c>
      <c r="N21" s="1" t="s">
        <v>40</v>
      </c>
      <c r="O21" s="1" t="s">
        <v>70</v>
      </c>
      <c r="Q21" s="1" t="s">
        <v>42</v>
      </c>
      <c r="T21" s="3">
        <v>4</v>
      </c>
      <c r="W21" s="4">
        <v>0</v>
      </c>
      <c r="X21" s="4">
        <v>0</v>
      </c>
      <c r="Y21" s="1">
        <v>798</v>
      </c>
      <c r="Z21" s="5">
        <v>141.08924999999999</v>
      </c>
      <c r="AA21" s="5">
        <v>51.231246767499997</v>
      </c>
      <c r="AB21" s="1" t="s">
        <v>118</v>
      </c>
      <c r="AC21" s="1" t="s">
        <v>121</v>
      </c>
      <c r="AD21" s="1" t="s">
        <v>122</v>
      </c>
      <c r="AE21" s="1" t="s">
        <v>119</v>
      </c>
      <c r="AF21" s="1" t="s">
        <v>40</v>
      </c>
      <c r="AG21" s="1" t="s">
        <v>70</v>
      </c>
      <c r="AH21" s="1" t="s">
        <v>123</v>
      </c>
      <c r="AI21" s="1" t="s">
        <v>46</v>
      </c>
      <c r="AJ21" s="5">
        <v>72</v>
      </c>
    </row>
    <row r="22" spans="1:36" x14ac:dyDescent="0.25">
      <c r="A22" s="1" t="s">
        <v>168</v>
      </c>
      <c r="B22" s="1" t="s">
        <v>169</v>
      </c>
      <c r="C22" s="1" t="s">
        <v>91</v>
      </c>
      <c r="D22" s="1" t="s">
        <v>48</v>
      </c>
      <c r="E22" s="1" t="s">
        <v>48</v>
      </c>
      <c r="F22" s="6">
        <v>40323</v>
      </c>
      <c r="G22" s="6">
        <v>40323</v>
      </c>
      <c r="H22" s="1" t="s">
        <v>38</v>
      </c>
      <c r="I22" s="1" t="s">
        <v>39</v>
      </c>
      <c r="J22" s="1" t="s">
        <v>38</v>
      </c>
      <c r="K22" s="2">
        <v>1999.7090000000001</v>
      </c>
      <c r="L22" s="1">
        <v>329682</v>
      </c>
      <c r="M22" s="1">
        <v>675048</v>
      </c>
      <c r="N22" s="1" t="s">
        <v>157</v>
      </c>
      <c r="O22" s="1" t="s">
        <v>41</v>
      </c>
      <c r="Q22" s="1" t="s">
        <v>42</v>
      </c>
      <c r="T22" s="3">
        <v>4</v>
      </c>
      <c r="W22" s="4">
        <v>0</v>
      </c>
      <c r="X22" s="4">
        <v>0</v>
      </c>
      <c r="Y22" s="1">
        <v>2105</v>
      </c>
      <c r="Z22" s="5">
        <v>1999.7094</v>
      </c>
      <c r="AA22" s="5">
        <v>275.41510185700002</v>
      </c>
      <c r="AB22" s="1" t="s">
        <v>168</v>
      </c>
      <c r="AC22" s="1" t="s">
        <v>92</v>
      </c>
      <c r="AD22" s="1" t="s">
        <v>93</v>
      </c>
      <c r="AE22" s="1" t="s">
        <v>169</v>
      </c>
      <c r="AF22" s="1" t="s">
        <v>157</v>
      </c>
      <c r="AG22" s="1" t="s">
        <v>41</v>
      </c>
      <c r="AH22" s="1" t="s">
        <v>94</v>
      </c>
      <c r="AI22" s="1" t="s">
        <v>46</v>
      </c>
      <c r="AJ22" s="5">
        <v>168</v>
      </c>
    </row>
    <row r="23" spans="1:36" x14ac:dyDescent="0.25">
      <c r="A23" s="1" t="s">
        <v>215</v>
      </c>
      <c r="B23" s="1" t="s">
        <v>216</v>
      </c>
      <c r="C23" s="1" t="s">
        <v>78</v>
      </c>
      <c r="D23" s="1" t="s">
        <v>48</v>
      </c>
      <c r="E23" s="1" t="s">
        <v>48</v>
      </c>
      <c r="F23" s="6">
        <v>41407</v>
      </c>
      <c r="G23" s="6">
        <v>41407</v>
      </c>
      <c r="H23" s="1" t="s">
        <v>38</v>
      </c>
      <c r="I23" s="1" t="s">
        <v>39</v>
      </c>
      <c r="J23" s="1" t="s">
        <v>38</v>
      </c>
      <c r="K23" s="2">
        <v>164.154</v>
      </c>
      <c r="L23" s="1">
        <v>330517</v>
      </c>
      <c r="M23" s="1">
        <v>673852</v>
      </c>
      <c r="N23" s="1" t="s">
        <v>157</v>
      </c>
      <c r="O23" s="1" t="s">
        <v>41</v>
      </c>
      <c r="Q23" s="1" t="s">
        <v>42</v>
      </c>
      <c r="T23" s="3">
        <v>20</v>
      </c>
      <c r="W23" s="4">
        <v>0</v>
      </c>
      <c r="X23" s="4">
        <v>0</v>
      </c>
      <c r="Y23" s="1">
        <v>2923</v>
      </c>
      <c r="Z23" s="5">
        <v>164.15424999999999</v>
      </c>
      <c r="AA23" s="5">
        <v>70.012601707100004</v>
      </c>
      <c r="AB23" s="1" t="s">
        <v>215</v>
      </c>
      <c r="AC23" s="1" t="s">
        <v>80</v>
      </c>
      <c r="AD23" s="1" t="s">
        <v>217</v>
      </c>
      <c r="AE23" s="1" t="s">
        <v>216</v>
      </c>
      <c r="AF23" s="1" t="s">
        <v>157</v>
      </c>
      <c r="AG23" s="1" t="s">
        <v>41</v>
      </c>
      <c r="AH23" s="1" t="s">
        <v>81</v>
      </c>
      <c r="AI23" s="1" t="s">
        <v>46</v>
      </c>
      <c r="AJ23" s="5">
        <v>60</v>
      </c>
    </row>
    <row r="24" spans="1:36" x14ac:dyDescent="0.25">
      <c r="A24" s="1" t="s">
        <v>218</v>
      </c>
      <c r="B24" s="1" t="s">
        <v>219</v>
      </c>
      <c r="C24" s="1" t="s">
        <v>75</v>
      </c>
      <c r="D24" s="1" t="s">
        <v>48</v>
      </c>
      <c r="E24" s="1" t="s">
        <v>48</v>
      </c>
      <c r="F24" s="6">
        <v>41407</v>
      </c>
      <c r="G24" s="6">
        <v>41407</v>
      </c>
      <c r="H24" s="1" t="s">
        <v>38</v>
      </c>
      <c r="I24" s="1" t="s">
        <v>39</v>
      </c>
      <c r="J24" s="1" t="s">
        <v>38</v>
      </c>
      <c r="K24" s="2">
        <v>103.232</v>
      </c>
      <c r="L24" s="1">
        <v>330553</v>
      </c>
      <c r="M24" s="1">
        <v>673825</v>
      </c>
      <c r="N24" s="1" t="s">
        <v>157</v>
      </c>
      <c r="O24" s="1" t="s">
        <v>41</v>
      </c>
      <c r="Q24" s="1" t="s">
        <v>214</v>
      </c>
      <c r="T24" s="3">
        <v>4</v>
      </c>
      <c r="W24" s="4">
        <v>0</v>
      </c>
      <c r="X24" s="4">
        <v>0</v>
      </c>
      <c r="Y24" s="1">
        <v>2927</v>
      </c>
      <c r="Z24" s="5">
        <v>103.2325</v>
      </c>
      <c r="AA24" s="5">
        <v>51.334762356399999</v>
      </c>
      <c r="AB24" s="1" t="s">
        <v>218</v>
      </c>
      <c r="AC24" s="1" t="s">
        <v>76</v>
      </c>
      <c r="AD24" s="1" t="s">
        <v>77</v>
      </c>
      <c r="AE24" s="1" t="s">
        <v>219</v>
      </c>
      <c r="AF24" s="1" t="s">
        <v>157</v>
      </c>
      <c r="AG24" s="1" t="s">
        <v>41</v>
      </c>
      <c r="AH24" s="1" t="s">
        <v>276</v>
      </c>
      <c r="AI24" s="1" t="s">
        <v>46</v>
      </c>
      <c r="AJ24" s="5">
        <v>60</v>
      </c>
    </row>
    <row r="25" spans="1:36" x14ac:dyDescent="0.25">
      <c r="A25" s="1" t="s">
        <v>170</v>
      </c>
      <c r="B25" s="1" t="s">
        <v>171</v>
      </c>
      <c r="C25" s="1" t="s">
        <v>172</v>
      </c>
      <c r="D25" s="1" t="s">
        <v>48</v>
      </c>
      <c r="E25" s="1" t="s">
        <v>48</v>
      </c>
      <c r="F25" s="6">
        <v>40589</v>
      </c>
      <c r="G25" s="6">
        <v>40589</v>
      </c>
      <c r="H25" s="1" t="s">
        <v>38</v>
      </c>
      <c r="I25" s="1" t="s">
        <v>39</v>
      </c>
      <c r="J25" s="1" t="s">
        <v>38</v>
      </c>
      <c r="K25" s="2">
        <v>2272.0030000000002</v>
      </c>
      <c r="L25" s="1">
        <v>330334</v>
      </c>
      <c r="M25" s="1">
        <v>674330</v>
      </c>
      <c r="N25" s="1" t="s">
        <v>157</v>
      </c>
      <c r="O25" s="1" t="s">
        <v>41</v>
      </c>
      <c r="Q25" s="1" t="s">
        <v>42</v>
      </c>
      <c r="T25" s="3">
        <v>4</v>
      </c>
      <c r="W25" s="4">
        <v>0</v>
      </c>
      <c r="X25" s="4">
        <v>0</v>
      </c>
      <c r="Y25" s="1">
        <v>2295</v>
      </c>
      <c r="Z25" s="5">
        <v>2272.0032000000001</v>
      </c>
      <c r="AA25" s="5">
        <v>193.42447622099999</v>
      </c>
      <c r="AB25" s="1" t="s">
        <v>170</v>
      </c>
      <c r="AC25" s="1" t="s">
        <v>173</v>
      </c>
      <c r="AD25" s="1" t="s">
        <v>174</v>
      </c>
      <c r="AE25" s="1" t="s">
        <v>171</v>
      </c>
      <c r="AF25" s="1" t="s">
        <v>157</v>
      </c>
      <c r="AG25" s="1" t="s">
        <v>41</v>
      </c>
      <c r="AH25" s="1" t="s">
        <v>175</v>
      </c>
      <c r="AI25" s="1" t="s">
        <v>46</v>
      </c>
      <c r="AJ25" s="5">
        <v>150</v>
      </c>
    </row>
    <row r="26" spans="1:36" x14ac:dyDescent="0.25">
      <c r="A26" s="1" t="s">
        <v>187</v>
      </c>
      <c r="B26" s="1" t="s">
        <v>188</v>
      </c>
      <c r="C26" s="1" t="s">
        <v>82</v>
      </c>
      <c r="D26" s="1" t="s">
        <v>48</v>
      </c>
      <c r="E26" s="1" t="s">
        <v>48</v>
      </c>
      <c r="F26" s="6">
        <v>40735</v>
      </c>
      <c r="G26" s="6">
        <v>40735</v>
      </c>
      <c r="H26" s="1" t="s">
        <v>38</v>
      </c>
      <c r="I26" s="1" t="s">
        <v>39</v>
      </c>
      <c r="J26" s="1" t="s">
        <v>38</v>
      </c>
      <c r="K26" s="2">
        <v>100.20699999999999</v>
      </c>
      <c r="L26" s="1">
        <v>330721</v>
      </c>
      <c r="M26" s="1">
        <v>673755</v>
      </c>
      <c r="N26" s="1" t="s">
        <v>157</v>
      </c>
      <c r="O26" s="1" t="s">
        <v>41</v>
      </c>
      <c r="Q26" s="1" t="s">
        <v>42</v>
      </c>
      <c r="T26" s="3">
        <v>4</v>
      </c>
      <c r="W26" s="4">
        <v>0</v>
      </c>
      <c r="X26" s="4">
        <v>0</v>
      </c>
      <c r="Y26" s="1">
        <v>2405</v>
      </c>
      <c r="Z26" s="5">
        <v>100.20675</v>
      </c>
      <c r="AA26" s="5">
        <v>45.862112422999999</v>
      </c>
      <c r="AB26" s="1" t="s">
        <v>187</v>
      </c>
      <c r="AC26" s="1" t="s">
        <v>83</v>
      </c>
      <c r="AD26" s="1" t="s">
        <v>84</v>
      </c>
      <c r="AE26" s="1" t="s">
        <v>188</v>
      </c>
      <c r="AF26" s="1" t="s">
        <v>157</v>
      </c>
      <c r="AG26" s="1" t="s">
        <v>41</v>
      </c>
      <c r="AH26" s="1" t="s">
        <v>85</v>
      </c>
      <c r="AI26" s="1" t="s">
        <v>46</v>
      </c>
      <c r="AJ26" s="5">
        <v>120</v>
      </c>
    </row>
    <row r="27" spans="1:36" x14ac:dyDescent="0.25">
      <c r="A27" s="1" t="s">
        <v>51</v>
      </c>
      <c r="B27" s="1" t="s">
        <v>52</v>
      </c>
      <c r="C27" s="1" t="s">
        <v>53</v>
      </c>
      <c r="D27" s="1" t="s">
        <v>54</v>
      </c>
      <c r="E27" s="1" t="s">
        <v>54</v>
      </c>
      <c r="F27" s="6">
        <v>39629</v>
      </c>
      <c r="G27" s="6">
        <v>39629</v>
      </c>
      <c r="H27" s="1" t="s">
        <v>38</v>
      </c>
      <c r="I27" s="1" t="s">
        <v>39</v>
      </c>
      <c r="J27" s="1" t="s">
        <v>38</v>
      </c>
      <c r="K27" s="2">
        <v>110.34399999999999</v>
      </c>
      <c r="L27" s="1">
        <v>330752</v>
      </c>
      <c r="M27" s="1">
        <v>673772</v>
      </c>
      <c r="N27" s="1" t="s">
        <v>40</v>
      </c>
      <c r="O27" s="1" t="s">
        <v>41</v>
      </c>
      <c r="Q27" s="1" t="s">
        <v>42</v>
      </c>
      <c r="T27" s="3">
        <v>4</v>
      </c>
      <c r="W27" s="4">
        <v>0</v>
      </c>
      <c r="X27" s="4">
        <v>0</v>
      </c>
      <c r="Y27" s="1">
        <v>534</v>
      </c>
      <c r="Z27" s="5">
        <v>110.34595</v>
      </c>
      <c r="AA27" s="5">
        <v>45.301266610299997</v>
      </c>
      <c r="AB27" s="1" t="s">
        <v>51</v>
      </c>
      <c r="AC27" s="1" t="s">
        <v>55</v>
      </c>
      <c r="AD27" s="1" t="s">
        <v>56</v>
      </c>
      <c r="AE27" s="1" t="s">
        <v>52</v>
      </c>
      <c r="AF27" s="1" t="s">
        <v>40</v>
      </c>
      <c r="AG27" s="1" t="s">
        <v>41</v>
      </c>
      <c r="AH27" s="1" t="s">
        <v>57</v>
      </c>
      <c r="AI27" s="1" t="s">
        <v>46</v>
      </c>
      <c r="AJ27" s="5">
        <v>48</v>
      </c>
    </row>
    <row r="28" spans="1:36" x14ac:dyDescent="0.25">
      <c r="A28" s="1" t="s">
        <v>176</v>
      </c>
      <c r="B28" s="1" t="s">
        <v>177</v>
      </c>
      <c r="C28" s="1" t="s">
        <v>178</v>
      </c>
      <c r="D28" s="1" t="s">
        <v>48</v>
      </c>
      <c r="E28" s="1" t="s">
        <v>48</v>
      </c>
      <c r="F28" s="6">
        <v>40735</v>
      </c>
      <c r="G28" s="6">
        <v>40735</v>
      </c>
      <c r="H28" s="1" t="s">
        <v>38</v>
      </c>
      <c r="I28" s="1" t="s">
        <v>39</v>
      </c>
      <c r="J28" s="1" t="s">
        <v>38</v>
      </c>
      <c r="K28" s="2">
        <v>89.608000000000004</v>
      </c>
      <c r="L28" s="1">
        <v>330758</v>
      </c>
      <c r="M28" s="1">
        <v>673769</v>
      </c>
      <c r="N28" s="1" t="s">
        <v>40</v>
      </c>
      <c r="O28" s="1" t="s">
        <v>41</v>
      </c>
      <c r="Q28" s="1" t="s">
        <v>42</v>
      </c>
      <c r="T28" s="3">
        <v>4</v>
      </c>
      <c r="W28" s="4">
        <v>0</v>
      </c>
      <c r="X28" s="4">
        <v>0</v>
      </c>
      <c r="Y28" s="1">
        <v>2398</v>
      </c>
      <c r="Z28" s="5">
        <v>89.608500000000006</v>
      </c>
      <c r="AA28" s="5">
        <v>42.774750590799997</v>
      </c>
      <c r="AB28" s="1" t="s">
        <v>176</v>
      </c>
      <c r="AC28" s="1" t="s">
        <v>179</v>
      </c>
      <c r="AD28" s="1" t="s">
        <v>180</v>
      </c>
      <c r="AE28" s="1" t="s">
        <v>177</v>
      </c>
      <c r="AF28" s="1" t="s">
        <v>40</v>
      </c>
      <c r="AG28" s="1" t="s">
        <v>41</v>
      </c>
      <c r="AH28" s="1" t="s">
        <v>181</v>
      </c>
      <c r="AI28" s="1" t="s">
        <v>46</v>
      </c>
      <c r="AJ28" s="5">
        <v>26</v>
      </c>
    </row>
    <row r="29" spans="1:36" x14ac:dyDescent="0.25">
      <c r="A29" s="1" t="s">
        <v>212</v>
      </c>
      <c r="B29" s="1" t="s">
        <v>213</v>
      </c>
      <c r="C29" s="1" t="s">
        <v>145</v>
      </c>
      <c r="D29" s="1" t="s">
        <v>48</v>
      </c>
      <c r="E29" s="1" t="s">
        <v>48</v>
      </c>
      <c r="F29" s="6">
        <v>41317</v>
      </c>
      <c r="G29" s="6">
        <v>41317</v>
      </c>
      <c r="H29" s="1" t="s">
        <v>38</v>
      </c>
      <c r="I29" s="1" t="s">
        <v>39</v>
      </c>
      <c r="J29" s="1" t="s">
        <v>38</v>
      </c>
      <c r="K29" s="2">
        <v>173.459</v>
      </c>
      <c r="L29" s="1">
        <v>330803</v>
      </c>
      <c r="M29" s="1">
        <v>673755</v>
      </c>
      <c r="N29" s="1" t="s">
        <v>157</v>
      </c>
      <c r="O29" s="1" t="s">
        <v>41</v>
      </c>
      <c r="Q29" s="1" t="s">
        <v>42</v>
      </c>
      <c r="T29" s="3">
        <v>4</v>
      </c>
      <c r="W29" s="4">
        <v>0</v>
      </c>
      <c r="X29" s="4">
        <v>0</v>
      </c>
      <c r="Y29" s="1">
        <v>2775</v>
      </c>
      <c r="Z29" s="5">
        <v>173.45930000000001</v>
      </c>
      <c r="AA29" s="5">
        <v>72.389529687999996</v>
      </c>
      <c r="AB29" s="1" t="s">
        <v>212</v>
      </c>
      <c r="AC29" s="1" t="s">
        <v>146</v>
      </c>
      <c r="AD29" s="1" t="s">
        <v>147</v>
      </c>
      <c r="AE29" s="1" t="s">
        <v>213</v>
      </c>
      <c r="AF29" s="1" t="s">
        <v>157</v>
      </c>
      <c r="AG29" s="1" t="s">
        <v>41</v>
      </c>
      <c r="AH29" s="1" t="s">
        <v>148</v>
      </c>
      <c r="AI29" s="1" t="s">
        <v>46</v>
      </c>
      <c r="AJ29" s="5">
        <v>35</v>
      </c>
    </row>
    <row r="30" spans="1:36" x14ac:dyDescent="0.25">
      <c r="A30" s="1" t="s">
        <v>208</v>
      </c>
      <c r="B30" s="1" t="s">
        <v>209</v>
      </c>
      <c r="C30" s="1" t="s">
        <v>58</v>
      </c>
      <c r="D30" s="1" t="s">
        <v>48</v>
      </c>
      <c r="E30" s="1" t="s">
        <v>48</v>
      </c>
      <c r="F30" s="6">
        <v>41655</v>
      </c>
      <c r="G30" s="6">
        <v>41655</v>
      </c>
      <c r="H30" s="1" t="s">
        <v>38</v>
      </c>
      <c r="I30" s="1" t="s">
        <v>39</v>
      </c>
      <c r="J30" s="1" t="s">
        <v>38</v>
      </c>
      <c r="K30" s="2">
        <v>328.33800000000002</v>
      </c>
      <c r="L30" s="1">
        <v>330303</v>
      </c>
      <c r="M30" s="1">
        <v>674140</v>
      </c>
      <c r="N30" s="1" t="s">
        <v>157</v>
      </c>
      <c r="O30" s="1" t="s">
        <v>41</v>
      </c>
      <c r="Q30" s="1" t="s">
        <v>42</v>
      </c>
      <c r="T30" s="3">
        <v>10</v>
      </c>
      <c r="U30" s="1" t="s">
        <v>210</v>
      </c>
      <c r="V30" s="1" t="s">
        <v>211</v>
      </c>
      <c r="W30" s="4">
        <v>330303</v>
      </c>
      <c r="X30" s="4">
        <v>674140</v>
      </c>
      <c r="Y30" s="1">
        <v>3878</v>
      </c>
      <c r="Z30" s="5">
        <v>328.33277750000002</v>
      </c>
      <c r="AA30" s="5">
        <v>94.624506281799995</v>
      </c>
      <c r="AB30" s="1" t="s">
        <v>208</v>
      </c>
      <c r="AC30" s="1" t="s">
        <v>59</v>
      </c>
      <c r="AD30" s="1" t="s">
        <v>60</v>
      </c>
      <c r="AE30" s="1" t="s">
        <v>209</v>
      </c>
      <c r="AF30" s="1" t="s">
        <v>157</v>
      </c>
      <c r="AG30" s="1" t="s">
        <v>41</v>
      </c>
      <c r="AH30" s="1" t="s">
        <v>61</v>
      </c>
      <c r="AI30" s="1" t="s">
        <v>46</v>
      </c>
      <c r="AJ30" s="5">
        <v>214</v>
      </c>
    </row>
    <row r="31" spans="1:36" x14ac:dyDescent="0.25">
      <c r="A31" s="1" t="s">
        <v>226</v>
      </c>
      <c r="B31" s="1" t="s">
        <v>227</v>
      </c>
      <c r="C31" s="1" t="s">
        <v>108</v>
      </c>
      <c r="D31" s="1" t="s">
        <v>48</v>
      </c>
      <c r="E31" s="1" t="s">
        <v>48</v>
      </c>
      <c r="F31" s="6">
        <v>41470</v>
      </c>
      <c r="G31" s="6">
        <v>41470</v>
      </c>
      <c r="H31" s="1" t="s">
        <v>38</v>
      </c>
      <c r="I31" s="1" t="s">
        <v>39</v>
      </c>
      <c r="J31" s="1" t="s">
        <v>38</v>
      </c>
      <c r="K31" s="2">
        <v>590.01700000000005</v>
      </c>
      <c r="L31" s="1">
        <v>330731</v>
      </c>
      <c r="M31" s="1">
        <v>674097</v>
      </c>
      <c r="N31" s="1" t="s">
        <v>157</v>
      </c>
      <c r="O31" s="1" t="s">
        <v>41</v>
      </c>
      <c r="Q31" s="1" t="s">
        <v>42</v>
      </c>
      <c r="T31" s="3">
        <v>10</v>
      </c>
      <c r="W31" s="4">
        <v>0</v>
      </c>
      <c r="X31" s="4">
        <v>0</v>
      </c>
      <c r="Y31" s="1">
        <v>3124</v>
      </c>
      <c r="Z31" s="5">
        <v>590.01700000000005</v>
      </c>
      <c r="AA31" s="5">
        <v>128.14248685000001</v>
      </c>
      <c r="AB31" s="1" t="s">
        <v>226</v>
      </c>
      <c r="AC31" s="1" t="s">
        <v>109</v>
      </c>
      <c r="AD31" s="1" t="s">
        <v>110</v>
      </c>
      <c r="AE31" s="1" t="s">
        <v>227</v>
      </c>
      <c r="AF31" s="1" t="s">
        <v>157</v>
      </c>
      <c r="AG31" s="1" t="s">
        <v>41</v>
      </c>
      <c r="AH31" s="1" t="s">
        <v>111</v>
      </c>
      <c r="AI31" s="1" t="s">
        <v>46</v>
      </c>
      <c r="AJ31" s="5">
        <v>174</v>
      </c>
    </row>
    <row r="32" spans="1:36" x14ac:dyDescent="0.25">
      <c r="A32" s="1" t="s">
        <v>136</v>
      </c>
      <c r="B32" s="1" t="s">
        <v>137</v>
      </c>
      <c r="C32" s="1" t="s">
        <v>138</v>
      </c>
      <c r="D32" s="1" t="s">
        <v>139</v>
      </c>
      <c r="E32" s="1" t="s">
        <v>139</v>
      </c>
      <c r="F32" s="6">
        <v>39847</v>
      </c>
      <c r="G32" s="6">
        <v>39847</v>
      </c>
      <c r="H32" s="1" t="s">
        <v>38</v>
      </c>
      <c r="I32" s="1" t="s">
        <v>39</v>
      </c>
      <c r="J32" s="1" t="s">
        <v>38</v>
      </c>
      <c r="K32" s="2">
        <v>116.24299999999999</v>
      </c>
      <c r="L32" s="1">
        <v>330361</v>
      </c>
      <c r="M32" s="1">
        <v>674030</v>
      </c>
      <c r="N32" s="1" t="s">
        <v>40</v>
      </c>
      <c r="O32" s="1" t="s">
        <v>41</v>
      </c>
      <c r="Q32" s="1" t="s">
        <v>42</v>
      </c>
      <c r="T32" s="3">
        <v>4</v>
      </c>
      <c r="W32" s="4">
        <v>0</v>
      </c>
      <c r="X32" s="4">
        <v>0</v>
      </c>
      <c r="Y32" s="1">
        <v>1445</v>
      </c>
      <c r="Z32" s="5">
        <v>116.2444</v>
      </c>
      <c r="AA32" s="5">
        <v>43.854523370800003</v>
      </c>
      <c r="AB32" s="1" t="s">
        <v>136</v>
      </c>
      <c r="AC32" s="1" t="s">
        <v>140</v>
      </c>
      <c r="AD32" s="1" t="s">
        <v>141</v>
      </c>
      <c r="AE32" s="1" t="s">
        <v>137</v>
      </c>
      <c r="AF32" s="1" t="s">
        <v>40</v>
      </c>
      <c r="AG32" s="1" t="s">
        <v>41</v>
      </c>
      <c r="AH32" s="1" t="s">
        <v>142</v>
      </c>
      <c r="AI32" s="1" t="s">
        <v>46</v>
      </c>
      <c r="AJ32" s="5">
        <v>60</v>
      </c>
    </row>
    <row r="33" spans="1:36" x14ac:dyDescent="0.25">
      <c r="A33" s="1" t="s">
        <v>220</v>
      </c>
      <c r="B33" s="1" t="s">
        <v>221</v>
      </c>
      <c r="C33" s="1" t="s">
        <v>47</v>
      </c>
      <c r="D33" s="1" t="s">
        <v>48</v>
      </c>
      <c r="E33" s="1" t="s">
        <v>48</v>
      </c>
      <c r="F33" s="6">
        <v>41744</v>
      </c>
      <c r="G33" s="6">
        <v>41744</v>
      </c>
      <c r="H33" s="1" t="s">
        <v>38</v>
      </c>
      <c r="I33" s="1" t="s">
        <v>39</v>
      </c>
      <c r="J33" s="1" t="s">
        <v>38</v>
      </c>
      <c r="K33" s="2">
        <v>228.85499999999999</v>
      </c>
      <c r="L33" s="1">
        <v>330391</v>
      </c>
      <c r="M33" s="1">
        <v>674040</v>
      </c>
      <c r="N33" s="1" t="s">
        <v>157</v>
      </c>
      <c r="O33" s="1" t="s">
        <v>41</v>
      </c>
      <c r="Q33" s="1" t="s">
        <v>222</v>
      </c>
      <c r="T33" s="3">
        <v>10</v>
      </c>
      <c r="U33" s="1" t="s">
        <v>223</v>
      </c>
      <c r="V33" s="1" t="s">
        <v>224</v>
      </c>
      <c r="W33" s="4">
        <v>330391</v>
      </c>
      <c r="X33" s="4">
        <v>674040</v>
      </c>
      <c r="Y33" s="1">
        <v>5152</v>
      </c>
      <c r="Z33" s="5">
        <v>228.854546</v>
      </c>
      <c r="AA33" s="5">
        <v>60.6527777433</v>
      </c>
      <c r="AB33" s="1" t="s">
        <v>220</v>
      </c>
      <c r="AC33" s="1" t="s">
        <v>49</v>
      </c>
      <c r="AD33" s="1" t="s">
        <v>225</v>
      </c>
      <c r="AE33" s="1" t="s">
        <v>221</v>
      </c>
      <c r="AF33" s="1" t="s">
        <v>157</v>
      </c>
      <c r="AG33" s="1" t="s">
        <v>41</v>
      </c>
      <c r="AH33" s="1" t="s">
        <v>50</v>
      </c>
      <c r="AI33" s="1" t="s">
        <v>46</v>
      </c>
      <c r="AJ33" s="5">
        <v>99</v>
      </c>
    </row>
    <row r="34" spans="1:36" x14ac:dyDescent="0.25">
      <c r="A34" s="1" t="s">
        <v>233</v>
      </c>
      <c r="B34" s="1" t="s">
        <v>234</v>
      </c>
      <c r="C34" s="1" t="s">
        <v>149</v>
      </c>
      <c r="D34" s="1" t="s">
        <v>48</v>
      </c>
      <c r="E34" s="1" t="s">
        <v>48</v>
      </c>
      <c r="F34" s="6">
        <v>42359</v>
      </c>
      <c r="G34" s="6">
        <v>42359</v>
      </c>
      <c r="H34" s="1" t="s">
        <v>38</v>
      </c>
      <c r="I34" s="1" t="s">
        <v>39</v>
      </c>
      <c r="J34" s="1" t="s">
        <v>38</v>
      </c>
      <c r="K34" s="2">
        <v>447.1</v>
      </c>
      <c r="L34" s="1">
        <v>330448</v>
      </c>
      <c r="M34" s="1">
        <v>674028</v>
      </c>
      <c r="N34" s="1" t="s">
        <v>157</v>
      </c>
      <c r="O34" s="1" t="s">
        <v>235</v>
      </c>
      <c r="T34" s="3">
        <v>10</v>
      </c>
      <c r="U34" s="1" t="s">
        <v>236</v>
      </c>
      <c r="V34" s="1" t="s">
        <v>237</v>
      </c>
      <c r="W34" s="4">
        <v>330448</v>
      </c>
      <c r="X34" s="4">
        <v>674028</v>
      </c>
      <c r="Y34" s="1">
        <v>13481</v>
      </c>
      <c r="Z34" s="5">
        <v>447.10979400000002</v>
      </c>
      <c r="AA34" s="5">
        <v>84.961460314299998</v>
      </c>
      <c r="AC34" s="1" t="s">
        <v>150</v>
      </c>
      <c r="AD34" s="1" t="s">
        <v>151</v>
      </c>
      <c r="AE34" s="1" t="s">
        <v>189</v>
      </c>
      <c r="AF34" s="1" t="s">
        <v>157</v>
      </c>
      <c r="AG34" s="1" t="s">
        <v>41</v>
      </c>
      <c r="AH34" s="1" t="s">
        <v>283</v>
      </c>
      <c r="AI34" s="1" t="s">
        <v>46</v>
      </c>
      <c r="AJ34" s="5">
        <v>196</v>
      </c>
    </row>
    <row r="35" spans="1:36" x14ac:dyDescent="0.25">
      <c r="A35" s="1" t="s">
        <v>244</v>
      </c>
      <c r="B35" s="1" t="s">
        <v>245</v>
      </c>
      <c r="C35" s="1" t="s">
        <v>36</v>
      </c>
      <c r="D35" s="1" t="s">
        <v>246</v>
      </c>
      <c r="E35" s="1" t="s">
        <v>246</v>
      </c>
      <c r="F35" s="6">
        <v>42480</v>
      </c>
      <c r="G35" s="6">
        <v>42480</v>
      </c>
      <c r="H35" s="1" t="s">
        <v>38</v>
      </c>
      <c r="I35" s="1" t="s">
        <v>39</v>
      </c>
      <c r="J35" s="1" t="s">
        <v>38</v>
      </c>
      <c r="K35" s="2">
        <v>48.99</v>
      </c>
      <c r="L35" s="1">
        <v>330231</v>
      </c>
      <c r="M35" s="1">
        <v>674476</v>
      </c>
      <c r="N35" s="1" t="s">
        <v>157</v>
      </c>
      <c r="O35" s="1" t="s">
        <v>235</v>
      </c>
      <c r="Q35" s="1" t="s">
        <v>247</v>
      </c>
      <c r="T35" s="3">
        <v>10</v>
      </c>
      <c r="U35" s="1" t="s">
        <v>248</v>
      </c>
      <c r="V35" s="1" t="s">
        <v>249</v>
      </c>
      <c r="W35" s="4">
        <v>330231</v>
      </c>
      <c r="X35" s="4">
        <v>674476</v>
      </c>
      <c r="Y35" s="1">
        <v>15720</v>
      </c>
      <c r="Z35" s="5">
        <v>48.9937805</v>
      </c>
      <c r="AA35" s="5">
        <v>28.7762180854</v>
      </c>
      <c r="AC35" s="1" t="s">
        <v>43</v>
      </c>
      <c r="AD35" s="1" t="s">
        <v>44</v>
      </c>
      <c r="AE35" s="1" t="s">
        <v>161</v>
      </c>
      <c r="AF35" s="1" t="s">
        <v>157</v>
      </c>
      <c r="AG35" s="1" t="s">
        <v>41</v>
      </c>
      <c r="AH35" s="1" t="s">
        <v>45</v>
      </c>
      <c r="AI35" s="1" t="s">
        <v>46</v>
      </c>
      <c r="AJ35" s="5">
        <v>50</v>
      </c>
    </row>
    <row r="36" spans="1:36" x14ac:dyDescent="0.25">
      <c r="A36" s="1" t="s">
        <v>262</v>
      </c>
      <c r="B36" s="1" t="s">
        <v>263</v>
      </c>
      <c r="C36" s="1" t="s">
        <v>264</v>
      </c>
      <c r="D36" s="1" t="s">
        <v>232</v>
      </c>
      <c r="E36" s="1" t="s">
        <v>232</v>
      </c>
      <c r="F36" s="6">
        <v>42647</v>
      </c>
      <c r="G36" s="6">
        <v>42647</v>
      </c>
      <c r="H36" s="1" t="s">
        <v>38</v>
      </c>
      <c r="I36" s="1" t="s">
        <v>39</v>
      </c>
      <c r="J36" s="1" t="s">
        <v>38</v>
      </c>
      <c r="K36" s="2">
        <v>590.01700000000005</v>
      </c>
      <c r="L36" s="1">
        <v>330731</v>
      </c>
      <c r="M36" s="1">
        <v>674097</v>
      </c>
      <c r="N36" s="1" t="s">
        <v>192</v>
      </c>
      <c r="O36" s="1" t="s">
        <v>235</v>
      </c>
      <c r="T36" s="3">
        <v>10</v>
      </c>
      <c r="U36" s="1" t="s">
        <v>265</v>
      </c>
      <c r="V36" s="1" t="s">
        <v>266</v>
      </c>
      <c r="W36" s="4">
        <v>330731</v>
      </c>
      <c r="X36" s="4">
        <v>674097</v>
      </c>
      <c r="Y36" s="1">
        <v>18601</v>
      </c>
      <c r="Z36" s="5">
        <v>590.01700000000005</v>
      </c>
      <c r="AA36" s="5">
        <v>128.14248685000001</v>
      </c>
      <c r="AC36" s="1" t="s">
        <v>277</v>
      </c>
      <c r="AH36" s="1" t="s">
        <v>278</v>
      </c>
      <c r="AI36" s="1" t="s">
        <v>46</v>
      </c>
      <c r="AJ36" s="5">
        <v>60</v>
      </c>
    </row>
    <row r="37" spans="1:36" x14ac:dyDescent="0.25">
      <c r="A37" s="1" t="s">
        <v>267</v>
      </c>
      <c r="B37" s="1" t="s">
        <v>268</v>
      </c>
      <c r="C37" s="1" t="s">
        <v>269</v>
      </c>
      <c r="D37" s="1" t="s">
        <v>232</v>
      </c>
      <c r="E37" s="1" t="s">
        <v>232</v>
      </c>
      <c r="F37" s="6">
        <v>43026</v>
      </c>
      <c r="G37" s="6">
        <v>43026</v>
      </c>
      <c r="H37" s="1" t="s">
        <v>38</v>
      </c>
      <c r="I37" s="1" t="s">
        <v>39</v>
      </c>
      <c r="J37" s="1" t="s">
        <v>38</v>
      </c>
      <c r="K37" s="2">
        <v>93.289000000000001</v>
      </c>
      <c r="L37" s="1">
        <v>330387</v>
      </c>
      <c r="M37" s="1">
        <v>674054</v>
      </c>
      <c r="N37" s="1" t="s">
        <v>192</v>
      </c>
      <c r="O37" s="1" t="s">
        <v>235</v>
      </c>
      <c r="T37" s="3">
        <v>10</v>
      </c>
      <c r="U37" s="1" t="s">
        <v>270</v>
      </c>
      <c r="V37" s="1" t="s">
        <v>271</v>
      </c>
      <c r="W37" s="4">
        <v>330387</v>
      </c>
      <c r="X37" s="4">
        <v>674054</v>
      </c>
      <c r="Y37" s="1">
        <v>23720</v>
      </c>
      <c r="Z37" s="5">
        <v>93.291211000000004</v>
      </c>
      <c r="AA37" s="5">
        <v>39.839578533699999</v>
      </c>
      <c r="AC37" s="1" t="s">
        <v>279</v>
      </c>
      <c r="AH37" s="1" t="s">
        <v>280</v>
      </c>
      <c r="AI37" s="1" t="s">
        <v>46</v>
      </c>
      <c r="AJ37" s="5">
        <v>20</v>
      </c>
    </row>
    <row r="39" spans="1:36" x14ac:dyDescent="0.25">
      <c r="AH39" s="1" t="s">
        <v>286</v>
      </c>
      <c r="AI39" s="1" t="s">
        <v>46</v>
      </c>
      <c r="AJ39" s="5">
        <f>SUM(AJ17:AJ37)</f>
        <v>1948</v>
      </c>
    </row>
    <row r="40" spans="1:36" x14ac:dyDescent="0.25">
      <c r="AH40" s="1" t="s">
        <v>285</v>
      </c>
      <c r="AI40" s="1" t="s">
        <v>74</v>
      </c>
      <c r="AJ40" s="5">
        <f>SUM(AJ4:AJ16)</f>
        <v>837</v>
      </c>
    </row>
  </sheetData>
  <sortState ref="A2:AJ35">
    <sortCondition ref="AI2"/>
  </sortState>
  <conditionalFormatting sqref="AC1:AC1048576">
    <cfRule type="duplicateValues" dxfId="0" priority="1"/>
  </conditionalFormatting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Initial_Selection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Mckee</dc:creator>
  <cp:lastModifiedBy>Marcos Martinez</cp:lastModifiedBy>
  <cp:lastPrinted>2018-08-09T17:37:50Z</cp:lastPrinted>
  <dcterms:created xsi:type="dcterms:W3CDTF">2018-08-08T13:24:41Z</dcterms:created>
  <dcterms:modified xsi:type="dcterms:W3CDTF">2018-08-10T09:38:54Z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-220093108</vt:i4>
  </property>
  <property fmtid="{D5CDD505-2E9C-101B-9397-08002B2CF9AE}" pid="3" name="_NewReviewCycle">
    <vt:lpwstr/>
  </property>
  <property fmtid="{D5CDD505-2E9C-101B-9397-08002B2CF9AE}" pid="4" name="_EmailSubject">
    <vt:lpwstr>Emailing: Granton &amp; Royston Mains List of Premises, Granton &amp; Royston Mains</vt:lpwstr>
  </property>
  <property fmtid="{D5CDD505-2E9C-101B-9397-08002B2CF9AE}" pid="5" name="_AuthorEmail">
    <vt:lpwstr>Nicholas.Fraser@edinburgh.gov.uk</vt:lpwstr>
  </property>
  <property fmtid="{D5CDD505-2E9C-101B-9397-08002B2CF9AE}" pid="6" name="_AuthorEmailDisplayName">
    <vt:lpwstr>Nicholas Fraser</vt:lpwstr>
  </property>
</Properties>
</file>