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ityPublicProtection\CommunitySafety\Licensing\Board\Overprovision requests\2018\Consultation Meeting 13 August 2018\IDZ Reports Board\"/>
    </mc:Choice>
  </mc:AlternateContent>
  <bookViews>
    <workbookView xWindow="480" yWindow="330" windowWidth="20835" windowHeight="10275"/>
  </bookViews>
  <sheets>
    <sheet name="Restalrig_&amp;_Lochend_InitialSele" sheetId="1" r:id="rId1"/>
  </sheets>
  <definedNames>
    <definedName name="_xlnm.Database">'Restalrig_&amp;_Lochend_InitialSele'!$A$3:$AJ$11</definedName>
  </definedNames>
  <calcPr calcId="152511"/>
</workbook>
</file>

<file path=xl/calcChain.xml><?xml version="1.0" encoding="utf-8"?>
<calcChain xmlns="http://schemas.openxmlformats.org/spreadsheetml/2006/main">
  <c r="AJ14" i="1" l="1"/>
</calcChain>
</file>

<file path=xl/sharedStrings.xml><?xml version="1.0" encoding="utf-8"?>
<sst xmlns="http://schemas.openxmlformats.org/spreadsheetml/2006/main" count="190" uniqueCount="106">
  <si>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</si>
  <si>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</si>
  <si>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</si>
  <si>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</si>
  <si>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</si>
  <si>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</si>
  <si>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</si>
  <si>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</si>
  <si>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</si>
  <si>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</si>
  <si>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</si>
  <si>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</si>
  <si>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</si>
  <si>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</si>
  <si>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</si>
  <si>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</si>
  <si>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</si>
  <si>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</si>
  <si>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</si>
  <si>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</si>
  <si>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</si>
  <si>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</si>
  <si>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</si>
  <si>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</si>
  <si>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</si>
  <si>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</si>
  <si>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</si>
  <si>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</si>
  <si>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</si>
  <si>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</si>
  <si>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</si>
  <si>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</si>
  <si>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</si>
  <si>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</si>
  <si>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</si>
  <si>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</si>
  <si>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K0LO28EWN8000</t>
  </si>
  <si>
    <t>08/07831/1_PREM</t>
  </si>
  <si>
    <t>KQW517EW03300</t>
  </si>
  <si>
    <t>grahamcLI</t>
  </si>
  <si>
    <t>1</t>
  </si>
  <si>
    <t>NONE</t>
  </si>
  <si>
    <t>1_PREM</t>
  </si>
  <si>
    <t>5_ISS</t>
  </si>
  <si>
    <t>TMCLE</t>
  </si>
  <si>
    <t>Unit 1_x000D_137 Restalrig Road_x000D_Edinburgh_x000D_EH7 6HN_x000D_</t>
  </si>
  <si>
    <t>The Tor Bar</t>
  </si>
  <si>
    <t>Public bar with access to beer garden and lounge bar</t>
  </si>
  <si>
    <t>1OCAP</t>
  </si>
  <si>
    <t>K6XOT8EWL8000</t>
  </si>
  <si>
    <t>08/15626/1_PREM</t>
  </si>
  <si>
    <t>02GLID00DT000</t>
  </si>
  <si>
    <t>conjLI</t>
  </si>
  <si>
    <t>62 Lochend Road South_x000D_Edinburgh_x000D_EH7 6DE_x000D_</t>
  </si>
  <si>
    <t>Mohammed Daud Shenwari</t>
  </si>
  <si>
    <t>Ground Floor Shop Unit</t>
  </si>
  <si>
    <t>1LNMET</t>
  </si>
  <si>
    <t>08/16075/1_PREM</t>
  </si>
  <si>
    <t>02GLI800DT000</t>
  </si>
  <si>
    <t>58 Lochend Road South_x000D_Edinburgh_x000D_EH7 6DE_x000D_</t>
  </si>
  <si>
    <t>Ponds Mini Market</t>
  </si>
  <si>
    <t>Mini Market with off licence section</t>
  </si>
  <si>
    <t>KAXWBKEW08L00</t>
  </si>
  <si>
    <t>08/20117/1_PREM</t>
  </si>
  <si>
    <t>02GL7F00DT000</t>
  </si>
  <si>
    <t>14 Lochend Road South_x000D_Edinburgh_x000D_EH7 6BP_x000D_</t>
  </si>
  <si>
    <t>Anwar Newsagent</t>
  </si>
  <si>
    <t>Ground Floor Newsagents</t>
  </si>
  <si>
    <t>02GLIP00DT000</t>
  </si>
  <si>
    <t>mcleantLI</t>
  </si>
  <si>
    <t>74 Lochend Road South_x000D_Edinburgh_x000D_EH7 6DR_x000D_</t>
  </si>
  <si>
    <t>The Loch Inn</t>
  </si>
  <si>
    <t>Bar</t>
  </si>
  <si>
    <t>KMX3XFEW0IX00</t>
  </si>
  <si>
    <t>09/14010/1_PREM</t>
  </si>
  <si>
    <t>KM7CO7EW02W06</t>
  </si>
  <si>
    <t>128 Restalrig Road_x000D_Edinburgh_x000D_EH7 6UW_x000D_</t>
  </si>
  <si>
    <t>Convenience Store</t>
  </si>
  <si>
    <t>mcintoshcLI</t>
  </si>
  <si>
    <t>1_VARI</t>
  </si>
  <si>
    <t>LXQAGYEW08L00</t>
  </si>
  <si>
    <t>12/00373/1_VARI</t>
  </si>
  <si>
    <t>moorlLI</t>
  </si>
  <si>
    <t>02KXPZ00DT000</t>
  </si>
  <si>
    <t>137 Restalrig Road_x000D_Edinburgh_x000D_EH7 6HN_x000D_</t>
  </si>
  <si>
    <t>MPT9VHEW08L00</t>
  </si>
  <si>
    <t>13/11194/1_VARI</t>
  </si>
  <si>
    <t>N5IKRDEW0BN00</t>
  </si>
  <si>
    <t>14/06328/1_VARI</t>
  </si>
  <si>
    <t>N  55┬░ 57' 41.678''</t>
  </si>
  <si>
    <t>W   3┬░ 09' 29.918''</t>
  </si>
  <si>
    <t>NRVWCBEW0L200</t>
  </si>
  <si>
    <t>15/00115/1_PROV</t>
  </si>
  <si>
    <t>02KXQV00DT000</t>
  </si>
  <si>
    <t>bolochjLI</t>
  </si>
  <si>
    <t>1_PROV</t>
  </si>
  <si>
    <t>3_CHK</t>
  </si>
  <si>
    <t>N  55┬░ 57' 55.590''</t>
  </si>
  <si>
    <t>W   3┬░ 09' 18.379''</t>
  </si>
  <si>
    <t xml:space="preserve">Bar and Bistro with outside area </t>
  </si>
  <si>
    <t>155-157 Restalrig Road, Edinburgh, EH7 6HW</t>
  </si>
  <si>
    <t xml:space="preserve">Total Capacity (on sale) </t>
  </si>
  <si>
    <t xml:space="preserve">Total Capacity (off sale) </t>
  </si>
  <si>
    <t xml:space="preserve">The Premises consist of a double shop </t>
  </si>
  <si>
    <t xml:space="preserve">   </t>
  </si>
  <si>
    <t>Restalrig and Lochend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</si>
</sst>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right"/>
    </xf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B1" zoomScaleNormal="100" workbookViewId="0">
      <selection activeCell="AC1" sqref="AC1"/>
    </sheetView>
  </sheetViews>
  <sheetFormatPr defaultRowHeight="15" x14ac:dyDescent="0.25"/>
  <cols>
    <col min="1" max="1" width="13.7109375" style="1" hidden="1" customWidth="1"/>
    <col min="2" max="2" width="17" style="1" customWidth="1"/>
    <col min="3" max="3" width="0.140625" style="1" hidden="1" customWidth="1"/>
    <col min="4" max="4" width="69.42578125" style="1" hidden="1" customWidth="1"/>
    <col min="5" max="5" width="41.14062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37.570312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48.28515625" style="1" customWidth="1"/>
    <col min="35" max="35" width="7.5703125" style="1" customWidth="1"/>
    <col min="36" max="36" width="16.140625" style="5" customWidth="1"/>
  </cols>
  <sheetData>
    <row r="1" spans="1:36" x14ac:dyDescent="0.25">
      <c r="AC1" s="8" t="s">
        <v>105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73</v>
      </c>
      <c r="B4" s="1" t="s">
        <v>74</v>
      </c>
      <c r="C4" s="1" t="s">
        <v>75</v>
      </c>
      <c r="D4" s="1" t="s">
        <v>69</v>
      </c>
      <c r="E4" s="1" t="s">
        <v>69</v>
      </c>
      <c r="F4" s="6">
        <v>40255</v>
      </c>
      <c r="G4" s="6">
        <v>40255</v>
      </c>
      <c r="H4" s="1" t="s">
        <v>40</v>
      </c>
      <c r="I4" s="1" t="s">
        <v>41</v>
      </c>
      <c r="J4" s="1" t="s">
        <v>40</v>
      </c>
      <c r="K4" s="2">
        <v>209.93199999999999</v>
      </c>
      <c r="L4" s="1">
        <v>328004</v>
      </c>
      <c r="M4" s="1">
        <v>675195</v>
      </c>
      <c r="N4" s="1" t="s">
        <v>42</v>
      </c>
      <c r="O4" s="1" t="s">
        <v>43</v>
      </c>
      <c r="Q4" s="1" t="s">
        <v>44</v>
      </c>
      <c r="T4" s="3">
        <v>4</v>
      </c>
      <c r="W4" s="4">
        <v>0</v>
      </c>
      <c r="X4" s="4">
        <v>0</v>
      </c>
      <c r="Y4" s="1">
        <v>1951</v>
      </c>
      <c r="Z4" s="5">
        <v>209.93164999999999</v>
      </c>
      <c r="AA4" s="5">
        <v>77.455639411600004</v>
      </c>
      <c r="AB4" s="1" t="s">
        <v>73</v>
      </c>
      <c r="AC4" s="1" t="s">
        <v>76</v>
      </c>
      <c r="AD4" s="1" t="s">
        <v>77</v>
      </c>
      <c r="AE4" s="1" t="s">
        <v>74</v>
      </c>
      <c r="AF4" s="1" t="s">
        <v>42</v>
      </c>
      <c r="AG4" s="1" t="s">
        <v>43</v>
      </c>
      <c r="AH4" s="1" t="s">
        <v>77</v>
      </c>
      <c r="AI4" s="1" t="s">
        <v>56</v>
      </c>
      <c r="AJ4" s="5">
        <v>44</v>
      </c>
    </row>
    <row r="5" spans="1:36" x14ac:dyDescent="0.25">
      <c r="A5" s="1" t="s">
        <v>62</v>
      </c>
      <c r="B5" s="1" t="s">
        <v>63</v>
      </c>
      <c r="C5" s="1" t="s">
        <v>64</v>
      </c>
      <c r="D5" s="1" t="s">
        <v>52</v>
      </c>
      <c r="E5" s="1" t="s">
        <v>52</v>
      </c>
      <c r="F5" s="6">
        <v>39797</v>
      </c>
      <c r="G5" s="6">
        <v>39797</v>
      </c>
      <c r="H5" s="1" t="s">
        <v>40</v>
      </c>
      <c r="I5" s="1" t="s">
        <v>41</v>
      </c>
      <c r="J5" s="1" t="s">
        <v>40</v>
      </c>
      <c r="K5" s="2">
        <v>135.614</v>
      </c>
      <c r="L5" s="1">
        <v>327897</v>
      </c>
      <c r="M5" s="1">
        <v>674660</v>
      </c>
      <c r="N5" s="1" t="s">
        <v>42</v>
      </c>
      <c r="O5" s="1" t="s">
        <v>43</v>
      </c>
      <c r="Q5" s="1" t="s">
        <v>44</v>
      </c>
      <c r="T5" s="3">
        <v>4</v>
      </c>
      <c r="W5" s="4">
        <v>0</v>
      </c>
      <c r="X5" s="4">
        <v>0</v>
      </c>
      <c r="Y5" s="1">
        <v>1180</v>
      </c>
      <c r="Z5" s="5">
        <v>135.61500000000001</v>
      </c>
      <c r="AA5" s="5">
        <v>48.508395689499999</v>
      </c>
      <c r="AB5" s="1" t="s">
        <v>62</v>
      </c>
      <c r="AC5" s="1" t="s">
        <v>65</v>
      </c>
      <c r="AD5" s="1" t="s">
        <v>66</v>
      </c>
      <c r="AE5" s="1" t="s">
        <v>63</v>
      </c>
      <c r="AF5" s="1" t="s">
        <v>42</v>
      </c>
      <c r="AG5" s="1" t="s">
        <v>43</v>
      </c>
      <c r="AH5" s="1" t="s">
        <v>67</v>
      </c>
      <c r="AI5" s="1" t="s">
        <v>56</v>
      </c>
      <c r="AJ5" s="5">
        <v>31</v>
      </c>
    </row>
    <row r="6" spans="1:36" x14ac:dyDescent="0.25">
      <c r="A6" s="1" t="s">
        <v>49</v>
      </c>
      <c r="B6" s="1" t="s">
        <v>50</v>
      </c>
      <c r="C6" s="1" t="s">
        <v>51</v>
      </c>
      <c r="D6" s="1" t="s">
        <v>52</v>
      </c>
      <c r="E6" s="1" t="s">
        <v>52</v>
      </c>
      <c r="F6" s="6">
        <v>39707</v>
      </c>
      <c r="G6" s="6">
        <v>39707</v>
      </c>
      <c r="H6" s="1" t="s">
        <v>40</v>
      </c>
      <c r="I6" s="1" t="s">
        <v>41</v>
      </c>
      <c r="J6" s="1" t="s">
        <v>40</v>
      </c>
      <c r="K6" s="2">
        <v>224.952</v>
      </c>
      <c r="L6" s="1">
        <v>327785</v>
      </c>
      <c r="M6" s="1">
        <v>674892</v>
      </c>
      <c r="N6" s="1" t="s">
        <v>42</v>
      </c>
      <c r="O6" s="1" t="s">
        <v>43</v>
      </c>
      <c r="Q6" s="1" t="s">
        <v>44</v>
      </c>
      <c r="T6" s="3">
        <v>4</v>
      </c>
      <c r="W6" s="4">
        <v>0</v>
      </c>
      <c r="X6" s="4">
        <v>0</v>
      </c>
      <c r="Y6" s="1">
        <v>713</v>
      </c>
      <c r="Z6" s="5">
        <v>224.96125000000001</v>
      </c>
      <c r="AA6" s="5">
        <v>65.38687822</v>
      </c>
      <c r="AB6" s="1" t="s">
        <v>49</v>
      </c>
      <c r="AC6" s="1" t="s">
        <v>53</v>
      </c>
      <c r="AD6" s="1" t="s">
        <v>54</v>
      </c>
      <c r="AE6" s="1" t="s">
        <v>50</v>
      </c>
      <c r="AF6" s="1" t="s">
        <v>42</v>
      </c>
      <c r="AG6" s="1" t="s">
        <v>43</v>
      </c>
      <c r="AH6" s="1" t="s">
        <v>55</v>
      </c>
      <c r="AI6" s="1" t="s">
        <v>56</v>
      </c>
      <c r="AJ6" s="5">
        <v>28</v>
      </c>
    </row>
    <row r="7" spans="1:36" x14ac:dyDescent="0.25">
      <c r="A7" s="1" t="s">
        <v>87</v>
      </c>
      <c r="B7" s="1" t="s">
        <v>88</v>
      </c>
      <c r="C7" s="1" t="s">
        <v>58</v>
      </c>
      <c r="D7" s="1" t="s">
        <v>78</v>
      </c>
      <c r="E7" s="1" t="s">
        <v>78</v>
      </c>
      <c r="F7" s="6">
        <v>41772</v>
      </c>
      <c r="G7" s="6">
        <v>41772</v>
      </c>
      <c r="H7" s="1" t="s">
        <v>40</v>
      </c>
      <c r="I7" s="1" t="s">
        <v>41</v>
      </c>
      <c r="J7" s="1" t="s">
        <v>40</v>
      </c>
      <c r="K7" s="2">
        <v>225.39599999999999</v>
      </c>
      <c r="L7" s="1">
        <v>327785</v>
      </c>
      <c r="M7" s="1">
        <v>674891</v>
      </c>
      <c r="N7" s="1" t="s">
        <v>79</v>
      </c>
      <c r="O7" s="1" t="s">
        <v>43</v>
      </c>
      <c r="T7" s="3">
        <v>10</v>
      </c>
      <c r="U7" s="1" t="s">
        <v>89</v>
      </c>
      <c r="V7" s="1" t="s">
        <v>90</v>
      </c>
      <c r="W7" s="4">
        <v>327785</v>
      </c>
      <c r="X7" s="4">
        <v>674891</v>
      </c>
      <c r="Y7" s="1">
        <v>5476</v>
      </c>
      <c r="Z7" s="5">
        <v>225.4009265</v>
      </c>
      <c r="AA7" s="5">
        <v>65.315629443500001</v>
      </c>
      <c r="AC7" s="1" t="s">
        <v>59</v>
      </c>
      <c r="AD7" s="1" t="s">
        <v>60</v>
      </c>
      <c r="AE7" s="1" t="s">
        <v>57</v>
      </c>
      <c r="AF7" s="1" t="s">
        <v>42</v>
      </c>
      <c r="AG7" s="1" t="s">
        <v>43</v>
      </c>
      <c r="AH7" s="1" t="s">
        <v>61</v>
      </c>
      <c r="AI7" s="1" t="s">
        <v>56</v>
      </c>
      <c r="AJ7" s="5">
        <v>27</v>
      </c>
    </row>
    <row r="8" spans="1:36" x14ac:dyDescent="0.25">
      <c r="A8" s="1" t="s">
        <v>91</v>
      </c>
      <c r="B8" s="1" t="s">
        <v>92</v>
      </c>
      <c r="C8" s="1" t="s">
        <v>93</v>
      </c>
      <c r="D8" s="1" t="s">
        <v>94</v>
      </c>
      <c r="E8" s="1" t="s">
        <v>94</v>
      </c>
      <c r="F8" s="6">
        <v>42207</v>
      </c>
      <c r="G8" s="6">
        <v>42207</v>
      </c>
      <c r="H8" s="1" t="s">
        <v>40</v>
      </c>
      <c r="I8" s="1" t="s">
        <v>41</v>
      </c>
      <c r="J8" s="1" t="s">
        <v>40</v>
      </c>
      <c r="K8" s="2">
        <v>91.206999999999994</v>
      </c>
      <c r="L8" s="1">
        <v>327993</v>
      </c>
      <c r="M8" s="1">
        <v>675318</v>
      </c>
      <c r="N8" s="1" t="s">
        <v>95</v>
      </c>
      <c r="O8" s="1" t="s">
        <v>96</v>
      </c>
      <c r="T8" s="3">
        <v>10</v>
      </c>
      <c r="U8" s="1" t="s">
        <v>97</v>
      </c>
      <c r="V8" s="1" t="s">
        <v>98</v>
      </c>
      <c r="W8" s="4">
        <v>327993</v>
      </c>
      <c r="X8" s="4">
        <v>675318</v>
      </c>
      <c r="Y8" s="1">
        <v>11560</v>
      </c>
      <c r="Z8" s="5">
        <v>91.208817499999995</v>
      </c>
      <c r="AA8" s="5">
        <v>38.474633209499999</v>
      </c>
      <c r="AC8" s="1" t="s">
        <v>100</v>
      </c>
      <c r="AH8" s="1" t="s">
        <v>103</v>
      </c>
      <c r="AI8" s="1" t="s">
        <v>56</v>
      </c>
      <c r="AJ8" s="5">
        <v>72</v>
      </c>
    </row>
    <row r="9" spans="1:36" x14ac:dyDescent="0.25">
      <c r="A9" s="1" t="s">
        <v>85</v>
      </c>
      <c r="B9" s="1" t="s">
        <v>86</v>
      </c>
      <c r="C9" s="1" t="s">
        <v>83</v>
      </c>
      <c r="D9" s="1" t="s">
        <v>78</v>
      </c>
      <c r="E9" s="1" t="s">
        <v>78</v>
      </c>
      <c r="F9" s="6">
        <v>41467</v>
      </c>
      <c r="G9" s="6">
        <v>41467</v>
      </c>
      <c r="H9" s="1" t="s">
        <v>40</v>
      </c>
      <c r="I9" s="1" t="s">
        <v>41</v>
      </c>
      <c r="J9" s="1" t="s">
        <v>40</v>
      </c>
      <c r="K9" s="2">
        <v>262.40899999999999</v>
      </c>
      <c r="L9" s="1">
        <v>327969</v>
      </c>
      <c r="M9" s="1">
        <v>675377</v>
      </c>
      <c r="N9" s="1" t="s">
        <v>79</v>
      </c>
      <c r="O9" s="1" t="s">
        <v>43</v>
      </c>
      <c r="Q9" s="1" t="s">
        <v>44</v>
      </c>
      <c r="T9" s="3">
        <v>10</v>
      </c>
      <c r="W9" s="4">
        <v>0</v>
      </c>
      <c r="X9" s="4">
        <v>0</v>
      </c>
      <c r="Y9" s="1">
        <v>3118</v>
      </c>
      <c r="Z9" s="5">
        <v>262.40924999999999</v>
      </c>
      <c r="AA9" s="5">
        <v>70.294915705999998</v>
      </c>
      <c r="AB9" s="1" t="s">
        <v>85</v>
      </c>
      <c r="AC9" s="1" t="s">
        <v>84</v>
      </c>
      <c r="AD9" s="1" t="s">
        <v>46</v>
      </c>
      <c r="AE9" s="1" t="s">
        <v>86</v>
      </c>
      <c r="AF9" s="1" t="s">
        <v>79</v>
      </c>
      <c r="AG9" s="1" t="s">
        <v>43</v>
      </c>
      <c r="AH9" s="1" t="s">
        <v>99</v>
      </c>
      <c r="AI9" s="1" t="s">
        <v>48</v>
      </c>
      <c r="AJ9" s="5">
        <v>200</v>
      </c>
    </row>
    <row r="10" spans="1:36" x14ac:dyDescent="0.25">
      <c r="A10" s="1" t="s">
        <v>80</v>
      </c>
      <c r="B10" s="1" t="s">
        <v>81</v>
      </c>
      <c r="C10" s="1" t="s">
        <v>68</v>
      </c>
      <c r="D10" s="1" t="s">
        <v>78</v>
      </c>
      <c r="E10" s="1" t="s">
        <v>82</v>
      </c>
      <c r="F10" s="6">
        <v>40925</v>
      </c>
      <c r="G10" s="6">
        <v>40926</v>
      </c>
      <c r="H10" s="1" t="s">
        <v>40</v>
      </c>
      <c r="I10" s="1" t="s">
        <v>41</v>
      </c>
      <c r="J10" s="1" t="s">
        <v>40</v>
      </c>
      <c r="K10" s="2">
        <v>233.37</v>
      </c>
      <c r="L10" s="1">
        <v>327726</v>
      </c>
      <c r="M10" s="1">
        <v>675019</v>
      </c>
      <c r="N10" s="1" t="s">
        <v>79</v>
      </c>
      <c r="O10" s="1" t="s">
        <v>43</v>
      </c>
      <c r="Q10" s="1" t="s">
        <v>44</v>
      </c>
      <c r="T10" s="3">
        <v>10</v>
      </c>
      <c r="W10" s="4">
        <v>0</v>
      </c>
      <c r="X10" s="4">
        <v>0</v>
      </c>
      <c r="Y10" s="1">
        <v>2523</v>
      </c>
      <c r="Z10" s="5">
        <v>233.37</v>
      </c>
      <c r="AA10" s="5">
        <v>63.914216173200003</v>
      </c>
      <c r="AB10" s="1" t="s">
        <v>80</v>
      </c>
      <c r="AC10" s="1" t="s">
        <v>70</v>
      </c>
      <c r="AD10" s="1" t="s">
        <v>71</v>
      </c>
      <c r="AE10" s="1" t="s">
        <v>81</v>
      </c>
      <c r="AF10" s="1" t="s">
        <v>79</v>
      </c>
      <c r="AG10" s="1" t="s">
        <v>43</v>
      </c>
      <c r="AH10" s="1" t="s">
        <v>72</v>
      </c>
      <c r="AI10" s="1" t="s">
        <v>48</v>
      </c>
      <c r="AJ10" s="5">
        <v>260</v>
      </c>
    </row>
    <row r="11" spans="1:36" x14ac:dyDescent="0.25">
      <c r="A11" s="1" t="s">
        <v>36</v>
      </c>
      <c r="B11" s="1" t="s">
        <v>37</v>
      </c>
      <c r="C11" s="1" t="s">
        <v>38</v>
      </c>
      <c r="D11" s="1" t="s">
        <v>39</v>
      </c>
      <c r="E11" s="1" t="s">
        <v>39</v>
      </c>
      <c r="F11" s="6">
        <v>39597</v>
      </c>
      <c r="G11" s="6">
        <v>39597</v>
      </c>
      <c r="H11" s="1" t="s">
        <v>40</v>
      </c>
      <c r="I11" s="1" t="s">
        <v>41</v>
      </c>
      <c r="J11" s="1" t="s">
        <v>40</v>
      </c>
      <c r="K11" s="2">
        <v>262.411</v>
      </c>
      <c r="L11" s="1">
        <v>327969</v>
      </c>
      <c r="M11" s="1">
        <v>675377</v>
      </c>
      <c r="N11" s="1" t="s">
        <v>42</v>
      </c>
      <c r="O11" s="1" t="s">
        <v>43</v>
      </c>
      <c r="Q11" s="1" t="s">
        <v>44</v>
      </c>
      <c r="T11" s="3">
        <v>4</v>
      </c>
      <c r="W11" s="4">
        <v>0</v>
      </c>
      <c r="X11" s="4">
        <v>0</v>
      </c>
      <c r="Y11" s="1">
        <v>311</v>
      </c>
      <c r="Z11" s="5">
        <v>262.40924999999999</v>
      </c>
      <c r="AA11" s="5">
        <v>70.294915705999998</v>
      </c>
      <c r="AB11" s="1" t="s">
        <v>36</v>
      </c>
      <c r="AC11" s="1" t="s">
        <v>45</v>
      </c>
      <c r="AD11" s="1" t="s">
        <v>46</v>
      </c>
      <c r="AE11" s="1" t="s">
        <v>37</v>
      </c>
      <c r="AF11" s="1" t="s">
        <v>42</v>
      </c>
      <c r="AG11" s="1" t="s">
        <v>43</v>
      </c>
      <c r="AH11" s="1" t="s">
        <v>47</v>
      </c>
      <c r="AI11" s="1" t="s">
        <v>48</v>
      </c>
      <c r="AJ11" s="5">
        <v>200</v>
      </c>
    </row>
    <row r="13" spans="1:36" x14ac:dyDescent="0.25">
      <c r="AH13" s="7" t="s">
        <v>101</v>
      </c>
      <c r="AI13" s="1" t="s">
        <v>48</v>
      </c>
      <c r="AJ13" s="5">
        <v>660</v>
      </c>
    </row>
    <row r="14" spans="1:36" x14ac:dyDescent="0.25">
      <c r="AH14" s="7" t="s">
        <v>102</v>
      </c>
      <c r="AI14" s="1" t="s">
        <v>56</v>
      </c>
      <c r="AJ14" s="5">
        <f>SUM(AJ4:AJ8)</f>
        <v>202</v>
      </c>
    </row>
    <row r="17" spans="34:34" x14ac:dyDescent="0.25">
      <c r="AH17" s="1" t="s">
        <v>104</v>
      </c>
    </row>
  </sheetData>
  <sortState ref="A4:AJ11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Restalrig_&amp;_Lochend_InitialSele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Marcos Martinez</cp:lastModifiedBy>
  <cp:lastPrinted>2018-08-09T17:39:54Z</cp:lastPrinted>
  <dcterms:created xsi:type="dcterms:W3CDTF">2018-07-25T16:44:28Z</dcterms:created>
  <dcterms:modified xsi:type="dcterms:W3CDTF">2018-08-10T09:40:19Z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-1708402038</vt:i4>
  </property>
  <property fmtid="{D5CDD505-2E9C-101B-9397-08002B2CF9AE}" pid="3" name="_NewReviewCycle">
    <vt:lpwstr/>
  </property>
  <property fmtid="{D5CDD505-2E9C-101B-9397-08002B2CF9AE}" pid="4" name="_EmailSubject">
    <vt:lpwstr>Emailing: Leith (Albert Street), Leith (Albert Street)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