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South Leith\"/>
    </mc:Choice>
  </mc:AlternateContent>
  <bookViews>
    <workbookView xWindow="480" yWindow="345" windowWidth="16995" windowHeight="5940"/>
  </bookViews>
  <sheets>
    <sheet name="Initial_Selection" sheetId="1" r:id="rId1"/>
  </sheets>
  <definedNames>
    <definedName name="_xlnm.Database">Initial_Selection!$A$3:$AJ$34</definedName>
  </definedNames>
  <calcPr calcId="152511"/>
</workbook>
</file>

<file path=xl/calcChain.xml><?xml version="1.0" encoding="utf-8"?>
<calcChain xmlns="http://schemas.openxmlformats.org/spreadsheetml/2006/main">
  <c r="AJ36" i="1" l="1"/>
  <c r="AJ37" i="1"/>
</calcChain>
</file>

<file path=xl/sharedStrings.xml><?xml version="1.0" encoding="utf-8"?>
<sst xmlns="http://schemas.openxmlformats.org/spreadsheetml/2006/main" count="621" uniqueCount="267">
  <si>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</si>
  <si>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</si>
  <si>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</si>
  <si>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</si>
  <si>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</si>
  <si>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</si>
  <si>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</si>
  <si>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</si>
  <si>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</si>
  <si>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</si>
  <si>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</si>
  <si>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</si>
  <si>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</si>
  <si>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</si>
  <si>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</si>
  <si>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</si>
  <si>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</si>
  <si>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</si>
  <si>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</si>
  <si>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</si>
  <si>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</si>
  <si>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</si>
  <si>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</si>
  <si>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</si>
  <si>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</si>
  <si>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</si>
  <si>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</si>
  <si>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</si>
  <si>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</si>
  <si>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</si>
  <si>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</si>
  <si>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</si>
  <si>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</si>
  <si>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</si>
  <si>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</si>
  <si>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</si>
  <si>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02WM4I00DT000</t>
  </si>
  <si>
    <t>mcintoshcLI</t>
  </si>
  <si>
    <t>1</t>
  </si>
  <si>
    <t>NONE</t>
  </si>
  <si>
    <t>1_PREM</t>
  </si>
  <si>
    <t>5_ISS</t>
  </si>
  <si>
    <t>TMCLE</t>
  </si>
  <si>
    <t>390 - 394 Easter Road_x000D_Edinburgh_x000D_EH6 8HT_x000D_</t>
  </si>
  <si>
    <t>Persevere</t>
  </si>
  <si>
    <t>Public house</t>
  </si>
  <si>
    <t>1OCAP</t>
  </si>
  <si>
    <t>JX97SLEWJ8000</t>
  </si>
  <si>
    <t>08/03906/1_PREM</t>
  </si>
  <si>
    <t>02CPWU00DT000</t>
  </si>
  <si>
    <t>ryanmeLI</t>
  </si>
  <si>
    <t>379 Easter Road_x000D_Edinburgh_x000D_EH6 8HL_x000D_</t>
  </si>
  <si>
    <t>Scotmid</t>
  </si>
  <si>
    <t>Mixed use general convenience store</t>
  </si>
  <si>
    <t>1LNMET</t>
  </si>
  <si>
    <t>02WLKI00DT000</t>
  </si>
  <si>
    <t>mcleantLI</t>
  </si>
  <si>
    <t>7A Duke Street_x000D_Edinburgh_x000D_EH6 8HG_x000D_</t>
  </si>
  <si>
    <t>Foot Of The Walk</t>
  </si>
  <si>
    <t>Public house located in a terraced building</t>
  </si>
  <si>
    <t>KOIQ26EW03300</t>
  </si>
  <si>
    <t>209 Leith Walk_x000D_Edinburgh_x000D_EH6 8NX_x000D_</t>
  </si>
  <si>
    <t>K71DV7EWL8000</t>
  </si>
  <si>
    <t>08/15733/1_PREM</t>
  </si>
  <si>
    <t>02ESCG00DT000</t>
  </si>
  <si>
    <t>conjLI</t>
  </si>
  <si>
    <t>10 Halmyre Street_x000D_Edinburgh_x000D_EH6 8PZ_x000D_</t>
  </si>
  <si>
    <t>R _x0016_ A Foodstore</t>
  </si>
  <si>
    <t>Small Suburban Convenience Store</t>
  </si>
  <si>
    <t>02GE9H00DT000</t>
  </si>
  <si>
    <t>7 - 9 Leith Walk_x000D_Edinburgh_x000D_EH6 8LN_x000D_</t>
  </si>
  <si>
    <t>The Central Bar</t>
  </si>
  <si>
    <t>Traditional pub situated on the ground floor of a tenement property</t>
  </si>
  <si>
    <t>02CPDZ00DT000</t>
  </si>
  <si>
    <t>SCLARK</t>
  </si>
  <si>
    <t>280 Easter Road_x000D_Edinburgh_x000D_EH6 8JU_x000D_</t>
  </si>
  <si>
    <t>Tamsons</t>
  </si>
  <si>
    <t>Traditional working pub situated on the ground floor of a tenement property.</t>
  </si>
  <si>
    <t>K8444QEWN8000</t>
  </si>
  <si>
    <t>08/17045/1_PREM</t>
  </si>
  <si>
    <t>02GHOU00DT000</t>
  </si>
  <si>
    <t>4_DEC</t>
  </si>
  <si>
    <t>1 Links Place_x000D_Edinburgh_x000D_EH6 7EZ_x000D_</t>
  </si>
  <si>
    <t>Links Convenience Store</t>
  </si>
  <si>
    <t>The premises is a small convience store.</t>
  </si>
  <si>
    <t>K7CEHKEWL8000</t>
  </si>
  <si>
    <t>08/15936/1_PREM</t>
  </si>
  <si>
    <t>02GDQE00DT000</t>
  </si>
  <si>
    <t>199 - 201 Leith Walk_x000D_Edinburgh_x000D_EH6 8NX_x000D_</t>
  </si>
  <si>
    <t>Pat's Chung Ying Chinese Supermarket</t>
  </si>
  <si>
    <t>Chinese Supermarket over 2 floors in mixed commercial and residential area</t>
  </si>
  <si>
    <t>02C7NE00DT000</t>
  </si>
  <si>
    <t>31 Duke Street_x000D_Edinburgh_x000D_EH6 8HH_x000D_</t>
  </si>
  <si>
    <t>Duke's Head</t>
  </si>
  <si>
    <t>Traditional Public House located on ground floor of tenement building</t>
  </si>
  <si>
    <t>K3N6FJEWHB000</t>
  </si>
  <si>
    <t>08/11954/1_PREM</t>
  </si>
  <si>
    <t>02GDUI00DT000</t>
  </si>
  <si>
    <t>229 Leith Walk_x000D_Edinburgh_x000D_EH6 8NY_x000D_</t>
  </si>
  <si>
    <t>Boda Bar</t>
  </si>
  <si>
    <t>02GE8800DT000</t>
  </si>
  <si>
    <t>39 Leith Walk_x000D_Edinburgh_x000D_EH6 8LS_x000D_</t>
  </si>
  <si>
    <t>The Spey Lounge</t>
  </si>
  <si>
    <t>02WLK300DT000</t>
  </si>
  <si>
    <t>13 Duke Street_x000D_Edinburgh_x000D_EH6 8HG_x000D_</t>
  </si>
  <si>
    <t>The Marksman</t>
  </si>
  <si>
    <t>Public House</t>
  </si>
  <si>
    <t>K85S09EWN8000</t>
  </si>
  <si>
    <t>08/17175/1_PREM</t>
  </si>
  <si>
    <t>02CPGO00DT000</t>
  </si>
  <si>
    <t>307 Easter Road_x000D_Edinburgh_x000D_EH6 8LH_x000D_</t>
  </si>
  <si>
    <t>S &amp; N Grocers</t>
  </si>
  <si>
    <t>General grocers/ off licence.</t>
  </si>
  <si>
    <t>02GDU800DT000</t>
  </si>
  <si>
    <t>Alhambra Bar</t>
  </si>
  <si>
    <t>Basic Local Public House.</t>
  </si>
  <si>
    <t>KDD3XOEW0IX00</t>
  </si>
  <si>
    <t>09/00480/1_PREM</t>
  </si>
  <si>
    <t>02WOT600DT000</t>
  </si>
  <si>
    <t>24 Manderston Street_x000D_Edinburgh_x000D_EH6 8LY_x000D_</t>
  </si>
  <si>
    <t>Mecca Bingo Club - The Capitol</t>
  </si>
  <si>
    <t>Bingo club situated in a former cinema with all necessary ancillary facilities.</t>
  </si>
  <si>
    <t>KDKCVNEW08L00</t>
  </si>
  <si>
    <t>09/00936/1_PREM</t>
  </si>
  <si>
    <t>02C7MA00DT000</t>
  </si>
  <si>
    <t>nelsonjLI</t>
  </si>
  <si>
    <t>138 - 140 Duke Street_x000D_Edinburgh_x000D_EH6 8HR_x000D_</t>
  </si>
  <si>
    <t>Bombay Spice Restaurant</t>
  </si>
  <si>
    <t>Restaurant</t>
  </si>
  <si>
    <t>026DZT00DT000</t>
  </si>
  <si>
    <t>09/00290/1_PREM</t>
  </si>
  <si>
    <t>02C7MF00DT000</t>
  </si>
  <si>
    <t>142 Duke Street_x000D_Edinburgh_x000D_EH6 8HR_x000D_</t>
  </si>
  <si>
    <t>Golf</t>
  </si>
  <si>
    <t>Premises situated on the edge of leith links, premises consist of one single bar</t>
  </si>
  <si>
    <t>KDD90UEW0IX00</t>
  </si>
  <si>
    <t>09/00508/1_PREM</t>
  </si>
  <si>
    <t>030B8U00DT000</t>
  </si>
  <si>
    <t>249 - 251 Leith Walk_x000D_Edinburgh_x000D_EH6 8NY_x000D_</t>
  </si>
  <si>
    <t>City Licensed Grocer</t>
  </si>
  <si>
    <t>Shop premises located on ground floor of tenement</t>
  </si>
  <si>
    <t>02WH0Y00DT000</t>
  </si>
  <si>
    <t>KXKZJ7EW08N00</t>
  </si>
  <si>
    <t>10/01919/1_VARI</t>
  </si>
  <si>
    <t>L3URFUEW03G00</t>
  </si>
  <si>
    <t>1_VARI</t>
  </si>
  <si>
    <t>235 - 241 Leith Walk_x000D_Edinburgh_x000D_EH6 8NY_x000D_</t>
  </si>
  <si>
    <t>Deli Polonia</t>
  </si>
  <si>
    <t>JX9A3YEWHB000</t>
  </si>
  <si>
    <t>08/03933/1_PREM</t>
  </si>
  <si>
    <t>02CPEX00DT000</t>
  </si>
  <si>
    <t>291 - 293 Easter Road_x000D_Edinburgh_x000D_EH6 8LH_x000D_</t>
  </si>
  <si>
    <t>Coopers Rest</t>
  </si>
  <si>
    <t>Public bar and lounge bar each with their own access from the street</t>
  </si>
  <si>
    <t>KD5GL2EW08L00</t>
  </si>
  <si>
    <t>09/00288/1_PREM</t>
  </si>
  <si>
    <t>02GDXL00DT000</t>
  </si>
  <si>
    <t>265 Leith Walk_x000D_Edinburgh_x000D_EH6 8PD_x000D_</t>
  </si>
  <si>
    <t>Victoria</t>
  </si>
  <si>
    <t>Public house with 3 floors of accomodation above the premises.</t>
  </si>
  <si>
    <t>02LZIB00DT000</t>
  </si>
  <si>
    <t>KW8NZHEW08N00</t>
  </si>
  <si>
    <t>10/00482/1_VARI</t>
  </si>
  <si>
    <t>08/18768/1_PREM</t>
  </si>
  <si>
    <t>J46O3HEWAJ000</t>
  </si>
  <si>
    <t>47 - 49 Leith Walk_x000D_Edinburgh_x000D_EH6 8LS_x000D_</t>
  </si>
  <si>
    <t>Clarks Food Stores</t>
  </si>
  <si>
    <t>The premises is a delicatessen/ grocery convience store.</t>
  </si>
  <si>
    <t>L3R4HQEW08N00</t>
  </si>
  <si>
    <t>10/10305/1_PROV</t>
  </si>
  <si>
    <t>02F1EO00DT000</t>
  </si>
  <si>
    <t>1_PROV</t>
  </si>
  <si>
    <t>14 Hermitage Place_x000D_Edinburgh_x000D_EH6 8AF_x000D_</t>
  </si>
  <si>
    <t>Park View Hotel</t>
  </si>
  <si>
    <t>11 bedroomed hotel located in townhouse on Hermitage Place Off leith Links</t>
  </si>
  <si>
    <t>L47GWJEW08N00</t>
  </si>
  <si>
    <t>10/10877/1_VARI</t>
  </si>
  <si>
    <t>379 Easter Road_x000D_Edinburgh_x000D_EH6 8HU_x000D_</t>
  </si>
  <si>
    <t>Tesco</t>
  </si>
  <si>
    <t>LO0NSFEW08L00</t>
  </si>
  <si>
    <t>11/12365/1_PROV</t>
  </si>
  <si>
    <t>02WOLC00DT000</t>
  </si>
  <si>
    <t>283 - 285 Easter Road_x000D_Edinburgh_x000D_EH6 8LQ_x000D_</t>
  </si>
  <si>
    <t>.</t>
  </si>
  <si>
    <t>LVXV06EW08N00</t>
  </si>
  <si>
    <t>11/21336/1_PREM</t>
  </si>
  <si>
    <t>02GDYU00DT000</t>
  </si>
  <si>
    <t>277 Leith Walk_x000D_Edinburgh_x000D_EH6 8PD_x000D_</t>
  </si>
  <si>
    <t>No Name</t>
  </si>
  <si>
    <t>Small restaurant located on ground floor of a tenement property in Leith Walk</t>
  </si>
  <si>
    <t>MBXFSBEW08N00</t>
  </si>
  <si>
    <t>12/17572/1_VARI</t>
  </si>
  <si>
    <t>13/00500/1_PROV</t>
  </si>
  <si>
    <t>02C7N500DT000</t>
  </si>
  <si>
    <t>bolochjLI</t>
  </si>
  <si>
    <t>21 - 25 Duke Street_x000D_Edinburgh_x000D_EH6 8HH_x000D_</t>
  </si>
  <si>
    <t>MQQVA1EW08N00</t>
  </si>
  <si>
    <t>13/12154/1_VARI</t>
  </si>
  <si>
    <t>14/00311/1_VARI</t>
  </si>
  <si>
    <t>MLAGCVEW08L00</t>
  </si>
  <si>
    <t>13/05177/1_VARI</t>
  </si>
  <si>
    <t>13/07013/1_VARI</t>
  </si>
  <si>
    <t>227 Leith Walk_x000D_Edinburgh_x000D_EH6 8NX_x000D_</t>
  </si>
  <si>
    <t>13/12336/1_VARI</t>
  </si>
  <si>
    <t>13/08803/1_VARI</t>
  </si>
  <si>
    <t>MUI3IEEW08L00</t>
  </si>
  <si>
    <t>13/15852/1_VARI</t>
  </si>
  <si>
    <t>3_CON</t>
  </si>
  <si>
    <t>NYOCMJEW0L200</t>
  </si>
  <si>
    <t>15/00212/1_VARI</t>
  </si>
  <si>
    <t>2_PDE</t>
  </si>
  <si>
    <t>BOLOCH</t>
  </si>
  <si>
    <t>N  55┬░ 58' 06.074''</t>
  </si>
  <si>
    <t>W   3┬░ 10' 03.679''</t>
  </si>
  <si>
    <t>O4WCTKEW0L200</t>
  </si>
  <si>
    <t>16/00067/1_VARI</t>
  </si>
  <si>
    <t>N  55┬░ 58' 10.856''</t>
  </si>
  <si>
    <t>W   3┬░ 10' 20.001''</t>
  </si>
  <si>
    <t>N7KK7ZEW08V00</t>
  </si>
  <si>
    <t>14/06698/1_VARI</t>
  </si>
  <si>
    <t>N  55┬░ 58' 12.838''</t>
  </si>
  <si>
    <t>W   3┬░ 10' 12.597''</t>
  </si>
  <si>
    <t>N5B88BEW0BN00</t>
  </si>
  <si>
    <t>14/06267/1_VARI</t>
  </si>
  <si>
    <t>N  55┬░ 58' 02.787''</t>
  </si>
  <si>
    <t>W   3┬░ 10' 24.994''</t>
  </si>
  <si>
    <t>O9W10QEW0L200</t>
  </si>
  <si>
    <t>16/00156/1_VARI</t>
  </si>
  <si>
    <t>N  55┬░ 58' 02.454''</t>
  </si>
  <si>
    <t>W   3┬░ 10' 00.203''</t>
  </si>
  <si>
    <t>OAPZKUEW0L200</t>
  </si>
  <si>
    <t>16/00174/1_VARI</t>
  </si>
  <si>
    <t>N  55┬░ 58' 15.080''</t>
  </si>
  <si>
    <t>W   3┬░ 10' 12.490''</t>
  </si>
  <si>
    <t>OW9VFGEW0L200</t>
  </si>
  <si>
    <t>17/00159/1_VARI</t>
  </si>
  <si>
    <t>VAIA</t>
  </si>
  <si>
    <t>N  55┬░ 58' 08.138''</t>
  </si>
  <si>
    <t>W   3┬░ 10' 04.858''</t>
  </si>
  <si>
    <t>OPUFB7EW0BN00</t>
  </si>
  <si>
    <t>17/00105/1_VARI</t>
  </si>
  <si>
    <t>N  55┬░ 58' 14.239''</t>
  </si>
  <si>
    <t>W   3┬░ 10' 16.019''</t>
  </si>
  <si>
    <t>OI6FLBEW0L200</t>
  </si>
  <si>
    <t>16/00280/1_VARI</t>
  </si>
  <si>
    <t>N  55┬░ 58' 14.325''</t>
  </si>
  <si>
    <t>W   3┬░ 10' 15.231''</t>
  </si>
  <si>
    <t>P4I6LAEW0TP00</t>
  </si>
  <si>
    <t>18/00019/1_VARI</t>
  </si>
  <si>
    <t>mckeecLI</t>
  </si>
  <si>
    <t>N  55┬░ 58' 00.373''</t>
  </si>
  <si>
    <t>W   3┬░ 10' 28.936''</t>
  </si>
  <si>
    <t>7 Smith's Place, Edinburgh, EH6 8NT</t>
  </si>
  <si>
    <t xml:space="preserve">Leith Ex-Service Mens Club. Licence varied to remove club condtions </t>
  </si>
  <si>
    <t>20 Academy Park, Edinburgh, EH6 8JQ</t>
  </si>
  <si>
    <t>Leith Rugby Club. Licence varied to remove club conditions</t>
  </si>
  <si>
    <t>17 Academy Park, Edinburgh, EH6 7EE</t>
  </si>
  <si>
    <t>Leith Dockers Social club. Licence varied to remove club conditions</t>
  </si>
  <si>
    <t>SOUTH LEITH</t>
  </si>
  <si>
    <t>Supermarket, part of a national chain</t>
  </si>
  <si>
    <t>Traditional public house located on ground floor with cellarage</t>
  </si>
  <si>
    <t>Public House consisting of paublic bar on the ground floor</t>
  </si>
  <si>
    <t>Double windowed shop on Easter Road, on ground floor of tenement.</t>
  </si>
  <si>
    <t>Polish delicatessan on ground floor, with storage cellar.</t>
  </si>
  <si>
    <t xml:space="preserve">Premises are a city centre public house situated at ground level in a tenement 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</si>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</sst>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28515625" style="1" customWidth="1"/>
    <col min="3" max="3" width="13.7109375" style="1" hidden="1" customWidth="1"/>
    <col min="4" max="4" width="44.140625" style="1" hidden="1" customWidth="1"/>
    <col min="5" max="5" width="34.7109375" style="1" hidden="1" customWidth="1"/>
    <col min="6" max="7" width="8.7109375" hidden="1" customWidth="1"/>
    <col min="8" max="8" width="1.7109375" style="1" hidden="1" customWidth="1"/>
    <col min="9" max="9" width="2.855468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1" width="25.7109375" style="1" hidden="1" customWidth="1"/>
    <col min="22" max="22" width="11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36.8554687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69.5703125" style="1" customWidth="1"/>
    <col min="35" max="35" width="8.42578125" style="1" customWidth="1"/>
    <col min="36" max="36" width="18" style="5" customWidth="1"/>
  </cols>
  <sheetData>
    <row r="1" spans="1:36" x14ac:dyDescent="0.25">
      <c r="AC1" s="8" t="s">
        <v>258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78</v>
      </c>
      <c r="B4" s="1" t="s">
        <v>79</v>
      </c>
      <c r="C4" s="1" t="s">
        <v>80</v>
      </c>
      <c r="D4" s="1" t="s">
        <v>65</v>
      </c>
      <c r="E4" s="1" t="s">
        <v>65</v>
      </c>
      <c r="F4" s="6">
        <v>39744</v>
      </c>
      <c r="G4" s="6">
        <v>39744</v>
      </c>
      <c r="H4" s="1" t="s">
        <v>38</v>
      </c>
      <c r="I4" s="1" t="s">
        <v>39</v>
      </c>
      <c r="J4" s="1" t="s">
        <v>38</v>
      </c>
      <c r="K4" s="2">
        <v>295.60599999999999</v>
      </c>
      <c r="L4" s="1">
        <v>327394</v>
      </c>
      <c r="M4" s="1">
        <v>676197</v>
      </c>
      <c r="N4" s="1" t="s">
        <v>40</v>
      </c>
      <c r="O4" s="1" t="s">
        <v>81</v>
      </c>
      <c r="Q4" s="1" t="s">
        <v>42</v>
      </c>
      <c r="T4" s="3">
        <v>4</v>
      </c>
      <c r="W4" s="4">
        <v>0</v>
      </c>
      <c r="X4" s="4">
        <v>0</v>
      </c>
      <c r="Y4" s="1">
        <v>959</v>
      </c>
      <c r="Z4" s="5">
        <v>295.60825</v>
      </c>
      <c r="AA4" s="5">
        <v>83.743373235199996</v>
      </c>
      <c r="AB4" s="1" t="s">
        <v>78</v>
      </c>
      <c r="AC4" s="1" t="s">
        <v>82</v>
      </c>
      <c r="AD4" s="1" t="s">
        <v>83</v>
      </c>
      <c r="AE4" s="1" t="s">
        <v>79</v>
      </c>
      <c r="AF4" s="1" t="s">
        <v>40</v>
      </c>
      <c r="AG4" s="1" t="s">
        <v>81</v>
      </c>
      <c r="AH4" s="1" t="s">
        <v>84</v>
      </c>
      <c r="AI4" s="1" t="s">
        <v>54</v>
      </c>
      <c r="AJ4" s="5">
        <v>14</v>
      </c>
    </row>
    <row r="5" spans="1:36" x14ac:dyDescent="0.25">
      <c r="A5" s="1" t="s">
        <v>62</v>
      </c>
      <c r="B5" s="1" t="s">
        <v>63</v>
      </c>
      <c r="C5" s="1" t="s">
        <v>64</v>
      </c>
      <c r="D5" s="1" t="s">
        <v>65</v>
      </c>
      <c r="E5" s="1" t="s">
        <v>65</v>
      </c>
      <c r="F5" s="6">
        <v>39728</v>
      </c>
      <c r="G5" s="6">
        <v>39728</v>
      </c>
      <c r="H5" s="1" t="s">
        <v>38</v>
      </c>
      <c r="I5" s="1" t="s">
        <v>39</v>
      </c>
      <c r="J5" s="1" t="s">
        <v>38</v>
      </c>
      <c r="K5" s="2">
        <v>240.84200000000001</v>
      </c>
      <c r="L5" s="1">
        <v>327017</v>
      </c>
      <c r="M5" s="1">
        <v>675569</v>
      </c>
      <c r="N5" s="1" t="s">
        <v>40</v>
      </c>
      <c r="O5" s="1" t="s">
        <v>41</v>
      </c>
      <c r="Q5" s="1" t="s">
        <v>42</v>
      </c>
      <c r="T5" s="3">
        <v>4</v>
      </c>
      <c r="W5" s="4">
        <v>0</v>
      </c>
      <c r="X5" s="4">
        <v>0</v>
      </c>
      <c r="Y5" s="1">
        <v>799</v>
      </c>
      <c r="Z5" s="5">
        <v>240.84365</v>
      </c>
      <c r="AA5" s="5">
        <v>65.722179099200005</v>
      </c>
      <c r="AB5" s="1" t="s">
        <v>62</v>
      </c>
      <c r="AC5" s="1" t="s">
        <v>66</v>
      </c>
      <c r="AD5" s="1" t="s">
        <v>67</v>
      </c>
      <c r="AE5" s="1" t="s">
        <v>63</v>
      </c>
      <c r="AF5" s="1" t="s">
        <v>40</v>
      </c>
      <c r="AG5" s="1" t="s">
        <v>41</v>
      </c>
      <c r="AH5" s="1" t="s">
        <v>68</v>
      </c>
      <c r="AI5" s="1" t="s">
        <v>54</v>
      </c>
      <c r="AJ5" s="5">
        <v>11</v>
      </c>
    </row>
    <row r="6" spans="1:36" x14ac:dyDescent="0.25">
      <c r="A6" s="1" t="s">
        <v>85</v>
      </c>
      <c r="B6" s="1" t="s">
        <v>86</v>
      </c>
      <c r="C6" s="1" t="s">
        <v>87</v>
      </c>
      <c r="D6" s="1" t="s">
        <v>37</v>
      </c>
      <c r="E6" s="1" t="s">
        <v>37</v>
      </c>
      <c r="F6" s="6">
        <v>39710</v>
      </c>
      <c r="G6" s="6">
        <v>39710</v>
      </c>
      <c r="H6" s="1" t="s">
        <v>38</v>
      </c>
      <c r="I6" s="1" t="s">
        <v>39</v>
      </c>
      <c r="J6" s="1" t="s">
        <v>38</v>
      </c>
      <c r="K6" s="2">
        <v>396.75400000000002</v>
      </c>
      <c r="L6" s="1">
        <v>326802</v>
      </c>
      <c r="M6" s="1">
        <v>675513</v>
      </c>
      <c r="N6" s="1" t="s">
        <v>40</v>
      </c>
      <c r="O6" s="1" t="s">
        <v>41</v>
      </c>
      <c r="Q6" s="1" t="s">
        <v>42</v>
      </c>
      <c r="T6" s="3">
        <v>4</v>
      </c>
      <c r="W6" s="4">
        <v>0</v>
      </c>
      <c r="X6" s="4">
        <v>0</v>
      </c>
      <c r="Y6" s="1">
        <v>733</v>
      </c>
      <c r="Z6" s="5">
        <v>396.76875000000001</v>
      </c>
      <c r="AA6" s="5">
        <v>108.998921659</v>
      </c>
      <c r="AB6" s="1" t="s">
        <v>85</v>
      </c>
      <c r="AC6" s="1" t="s">
        <v>88</v>
      </c>
      <c r="AD6" s="1" t="s">
        <v>89</v>
      </c>
      <c r="AE6" s="1" t="s">
        <v>86</v>
      </c>
      <c r="AF6" s="1" t="s">
        <v>40</v>
      </c>
      <c r="AG6" s="1" t="s">
        <v>41</v>
      </c>
      <c r="AH6" s="1" t="s">
        <v>90</v>
      </c>
      <c r="AI6" s="1" t="s">
        <v>54</v>
      </c>
      <c r="AJ6" s="5">
        <v>7</v>
      </c>
    </row>
    <row r="7" spans="1:36" x14ac:dyDescent="0.25">
      <c r="A7" s="1" t="s">
        <v>161</v>
      </c>
      <c r="B7" s="1" t="s">
        <v>162</v>
      </c>
      <c r="C7" s="1" t="s">
        <v>60</v>
      </c>
      <c r="D7" s="1" t="s">
        <v>37</v>
      </c>
      <c r="E7" s="1" t="s">
        <v>37</v>
      </c>
      <c r="F7" s="6">
        <v>40226</v>
      </c>
      <c r="G7" s="6">
        <v>40226</v>
      </c>
      <c r="H7" s="1" t="s">
        <v>38</v>
      </c>
      <c r="I7" s="1" t="s">
        <v>39</v>
      </c>
      <c r="J7" s="1" t="s">
        <v>38</v>
      </c>
      <c r="K7" s="2">
        <v>1216.606</v>
      </c>
      <c r="L7" s="1">
        <v>326807</v>
      </c>
      <c r="M7" s="1">
        <v>675497</v>
      </c>
      <c r="N7" s="1" t="s">
        <v>145</v>
      </c>
      <c r="O7" s="1" t="s">
        <v>41</v>
      </c>
      <c r="Q7" s="1" t="s">
        <v>42</v>
      </c>
      <c r="T7" s="3">
        <v>4</v>
      </c>
      <c r="W7" s="4">
        <v>0</v>
      </c>
      <c r="X7" s="4">
        <v>0</v>
      </c>
      <c r="Y7" s="1">
        <v>1855</v>
      </c>
      <c r="Z7" s="5">
        <v>1216.60625</v>
      </c>
      <c r="AA7" s="5">
        <v>202.773443257</v>
      </c>
      <c r="AB7" s="1" t="s">
        <v>161</v>
      </c>
      <c r="AC7" s="1" t="s">
        <v>61</v>
      </c>
      <c r="AD7" s="1" t="s">
        <v>52</v>
      </c>
      <c r="AE7" s="1" t="s">
        <v>162</v>
      </c>
      <c r="AF7" s="1" t="s">
        <v>145</v>
      </c>
      <c r="AG7" s="1" t="s">
        <v>41</v>
      </c>
      <c r="AH7" s="1" t="s">
        <v>53</v>
      </c>
      <c r="AI7" s="1" t="s">
        <v>54</v>
      </c>
      <c r="AJ7" s="5">
        <v>80</v>
      </c>
    </row>
    <row r="8" spans="1:36" x14ac:dyDescent="0.25">
      <c r="A8" s="1" t="s">
        <v>142</v>
      </c>
      <c r="B8" s="1" t="s">
        <v>143</v>
      </c>
      <c r="C8" s="1" t="s">
        <v>144</v>
      </c>
      <c r="D8" s="1" t="s">
        <v>37</v>
      </c>
      <c r="E8" s="1" t="s">
        <v>37</v>
      </c>
      <c r="F8" s="6">
        <v>40226</v>
      </c>
      <c r="G8" s="6">
        <v>40226</v>
      </c>
      <c r="H8" s="1" t="s">
        <v>38</v>
      </c>
      <c r="I8" s="1" t="s">
        <v>39</v>
      </c>
      <c r="J8" s="1" t="s">
        <v>38</v>
      </c>
      <c r="K8" s="2">
        <v>245.416</v>
      </c>
      <c r="L8" s="1">
        <v>326754</v>
      </c>
      <c r="M8" s="1">
        <v>675451</v>
      </c>
      <c r="N8" s="1" t="s">
        <v>145</v>
      </c>
      <c r="O8" s="1" t="s">
        <v>41</v>
      </c>
      <c r="Q8" s="1" t="s">
        <v>42</v>
      </c>
      <c r="T8" s="3">
        <v>4</v>
      </c>
      <c r="W8" s="4">
        <v>0</v>
      </c>
      <c r="X8" s="4">
        <v>0</v>
      </c>
      <c r="Y8" s="1">
        <v>1845</v>
      </c>
      <c r="Z8" s="5">
        <v>245.41624999999999</v>
      </c>
      <c r="AA8" s="5">
        <v>62.946358225099999</v>
      </c>
      <c r="AB8" s="1" t="s">
        <v>142</v>
      </c>
      <c r="AC8" s="1" t="s">
        <v>146</v>
      </c>
      <c r="AD8" s="1" t="s">
        <v>147</v>
      </c>
      <c r="AE8" s="1" t="s">
        <v>143</v>
      </c>
      <c r="AF8" s="1" t="s">
        <v>145</v>
      </c>
      <c r="AG8" s="1" t="s">
        <v>41</v>
      </c>
      <c r="AH8" s="1" t="s">
        <v>263</v>
      </c>
      <c r="AI8" s="1" t="s">
        <v>54</v>
      </c>
      <c r="AJ8" s="5">
        <v>24</v>
      </c>
    </row>
    <row r="9" spans="1:36" x14ac:dyDescent="0.25">
      <c r="A9" s="1" t="s">
        <v>135</v>
      </c>
      <c r="B9" s="1" t="s">
        <v>136</v>
      </c>
      <c r="C9" s="1" t="s">
        <v>137</v>
      </c>
      <c r="D9" s="1" t="s">
        <v>65</v>
      </c>
      <c r="E9" s="1" t="s">
        <v>65</v>
      </c>
      <c r="F9" s="6">
        <v>39841</v>
      </c>
      <c r="G9" s="6">
        <v>39841</v>
      </c>
      <c r="H9" s="1" t="s">
        <v>38</v>
      </c>
      <c r="I9" s="1" t="s">
        <v>39</v>
      </c>
      <c r="J9" s="1" t="s">
        <v>38</v>
      </c>
      <c r="K9" s="2">
        <v>251.98500000000001</v>
      </c>
      <c r="L9" s="1">
        <v>326738</v>
      </c>
      <c r="M9" s="1">
        <v>675418</v>
      </c>
      <c r="N9" s="1" t="s">
        <v>40</v>
      </c>
      <c r="O9" s="1" t="s">
        <v>41</v>
      </c>
      <c r="Q9" s="1" t="s">
        <v>42</v>
      </c>
      <c r="T9" s="3">
        <v>4</v>
      </c>
      <c r="W9" s="4">
        <v>0</v>
      </c>
      <c r="X9" s="4">
        <v>0</v>
      </c>
      <c r="Y9" s="1">
        <v>1370</v>
      </c>
      <c r="Z9" s="5">
        <v>251.98249999999999</v>
      </c>
      <c r="AA9" s="5">
        <v>64.490090394999996</v>
      </c>
      <c r="AB9" s="1" t="s">
        <v>135</v>
      </c>
      <c r="AC9" s="1" t="s">
        <v>138</v>
      </c>
      <c r="AD9" s="1" t="s">
        <v>139</v>
      </c>
      <c r="AE9" s="1" t="s">
        <v>136</v>
      </c>
      <c r="AF9" s="1" t="s">
        <v>40</v>
      </c>
      <c r="AG9" s="1" t="s">
        <v>41</v>
      </c>
      <c r="AH9" s="1" t="s">
        <v>140</v>
      </c>
      <c r="AI9" s="1" t="s">
        <v>54</v>
      </c>
      <c r="AJ9" s="5">
        <v>60</v>
      </c>
    </row>
    <row r="10" spans="1:36" x14ac:dyDescent="0.25">
      <c r="A10" s="1" t="s">
        <v>179</v>
      </c>
      <c r="B10" s="1" t="s">
        <v>180</v>
      </c>
      <c r="C10" s="1" t="s">
        <v>181</v>
      </c>
      <c r="D10" s="1" t="s">
        <v>37</v>
      </c>
      <c r="E10" s="1" t="s">
        <v>37</v>
      </c>
      <c r="F10" s="6">
        <v>40735</v>
      </c>
      <c r="G10" s="6">
        <v>40735</v>
      </c>
      <c r="H10" s="1" t="s">
        <v>38</v>
      </c>
      <c r="I10" s="1" t="s">
        <v>39</v>
      </c>
      <c r="J10" s="1" t="s">
        <v>38</v>
      </c>
      <c r="K10" s="2">
        <v>243.37899999999999</v>
      </c>
      <c r="L10" s="1">
        <v>327028</v>
      </c>
      <c r="M10" s="1">
        <v>675310</v>
      </c>
      <c r="N10" s="1" t="s">
        <v>171</v>
      </c>
      <c r="O10" s="1" t="s">
        <v>41</v>
      </c>
      <c r="Q10" s="1" t="s">
        <v>42</v>
      </c>
      <c r="T10" s="3">
        <v>4</v>
      </c>
      <c r="W10" s="4">
        <v>0</v>
      </c>
      <c r="X10" s="4">
        <v>0</v>
      </c>
      <c r="Y10" s="1">
        <v>2401</v>
      </c>
      <c r="Z10" s="5">
        <v>243.37875</v>
      </c>
      <c r="AA10" s="5">
        <v>66.694703607999998</v>
      </c>
      <c r="AB10" s="1" t="s">
        <v>179</v>
      </c>
      <c r="AC10" s="1" t="s">
        <v>182</v>
      </c>
      <c r="AD10" s="1" t="s">
        <v>183</v>
      </c>
      <c r="AE10" s="1" t="s">
        <v>180</v>
      </c>
      <c r="AF10" s="1" t="s">
        <v>171</v>
      </c>
      <c r="AG10" s="1" t="s">
        <v>41</v>
      </c>
      <c r="AH10" s="1" t="s">
        <v>262</v>
      </c>
      <c r="AI10" s="1" t="s">
        <v>54</v>
      </c>
      <c r="AJ10" s="5">
        <v>58</v>
      </c>
    </row>
    <row r="11" spans="1:36" x14ac:dyDescent="0.25">
      <c r="A11" s="1" t="s">
        <v>107</v>
      </c>
      <c r="B11" s="1" t="s">
        <v>108</v>
      </c>
      <c r="C11" s="1" t="s">
        <v>109</v>
      </c>
      <c r="D11" s="1" t="s">
        <v>65</v>
      </c>
      <c r="E11" s="1" t="s">
        <v>65</v>
      </c>
      <c r="F11" s="6">
        <v>39758</v>
      </c>
      <c r="G11" s="6">
        <v>39758</v>
      </c>
      <c r="H11" s="1" t="s">
        <v>38</v>
      </c>
      <c r="I11" s="1" t="s">
        <v>39</v>
      </c>
      <c r="J11" s="1" t="s">
        <v>38</v>
      </c>
      <c r="K11" s="2">
        <v>181.708</v>
      </c>
      <c r="L11" s="1">
        <v>327047</v>
      </c>
      <c r="M11" s="1">
        <v>675412</v>
      </c>
      <c r="N11" s="1" t="s">
        <v>40</v>
      </c>
      <c r="O11" s="1" t="s">
        <v>81</v>
      </c>
      <c r="Q11" s="1" t="s">
        <v>42</v>
      </c>
      <c r="T11" s="3">
        <v>4</v>
      </c>
      <c r="W11" s="4">
        <v>0</v>
      </c>
      <c r="X11" s="4">
        <v>0</v>
      </c>
      <c r="Y11" s="1">
        <v>1124</v>
      </c>
      <c r="Z11" s="5">
        <v>181.71125000000001</v>
      </c>
      <c r="AA11" s="5">
        <v>53.93556186</v>
      </c>
      <c r="AB11" s="1" t="s">
        <v>107</v>
      </c>
      <c r="AC11" s="1" t="s">
        <v>110</v>
      </c>
      <c r="AD11" s="1" t="s">
        <v>111</v>
      </c>
      <c r="AE11" s="1" t="s">
        <v>108</v>
      </c>
      <c r="AF11" s="1" t="s">
        <v>40</v>
      </c>
      <c r="AG11" s="1" t="s">
        <v>81</v>
      </c>
      <c r="AH11" s="1" t="s">
        <v>112</v>
      </c>
      <c r="AI11" s="1" t="s">
        <v>54</v>
      </c>
      <c r="AJ11" s="5">
        <v>11</v>
      </c>
    </row>
    <row r="12" spans="1:36" x14ac:dyDescent="0.25">
      <c r="A12" s="1" t="s">
        <v>47</v>
      </c>
      <c r="B12" s="1" t="s">
        <v>48</v>
      </c>
      <c r="C12" s="1" t="s">
        <v>49</v>
      </c>
      <c r="D12" s="1" t="s">
        <v>50</v>
      </c>
      <c r="E12" s="1" t="s">
        <v>50</v>
      </c>
      <c r="F12" s="6">
        <v>39520</v>
      </c>
      <c r="G12" s="6">
        <v>39520</v>
      </c>
      <c r="H12" s="1" t="s">
        <v>38</v>
      </c>
      <c r="I12" s="1" t="s">
        <v>39</v>
      </c>
      <c r="J12" s="1" t="s">
        <v>38</v>
      </c>
      <c r="K12" s="2">
        <v>296.97800000000001</v>
      </c>
      <c r="L12" s="1">
        <v>327201</v>
      </c>
      <c r="M12" s="1">
        <v>675704</v>
      </c>
      <c r="N12" s="1" t="s">
        <v>40</v>
      </c>
      <c r="O12" s="1" t="s">
        <v>41</v>
      </c>
      <c r="Q12" s="1" t="s">
        <v>42</v>
      </c>
      <c r="T12" s="3">
        <v>4</v>
      </c>
      <c r="W12" s="4">
        <v>0</v>
      </c>
      <c r="X12" s="4">
        <v>0</v>
      </c>
      <c r="Y12" s="1">
        <v>121</v>
      </c>
      <c r="Z12" s="5">
        <v>296.97874999999999</v>
      </c>
      <c r="AA12" s="5">
        <v>70.9988323173</v>
      </c>
      <c r="AB12" s="1" t="s">
        <v>47</v>
      </c>
      <c r="AC12" s="1" t="s">
        <v>51</v>
      </c>
      <c r="AD12" s="1" t="s">
        <v>52</v>
      </c>
      <c r="AE12" s="1" t="s">
        <v>48</v>
      </c>
      <c r="AF12" s="1" t="s">
        <v>40</v>
      </c>
      <c r="AG12" s="1" t="s">
        <v>41</v>
      </c>
      <c r="AH12" s="1" t="s">
        <v>53</v>
      </c>
      <c r="AI12" s="1" t="s">
        <v>54</v>
      </c>
      <c r="AJ12" s="5">
        <v>195</v>
      </c>
    </row>
    <row r="13" spans="1:36" x14ac:dyDescent="0.25">
      <c r="A13" s="1" t="s">
        <v>175</v>
      </c>
      <c r="B13" s="1" t="s">
        <v>176</v>
      </c>
      <c r="C13" s="1" t="s">
        <v>49</v>
      </c>
      <c r="D13" s="1" t="s">
        <v>37</v>
      </c>
      <c r="E13" s="1" t="s">
        <v>37</v>
      </c>
      <c r="F13" s="6">
        <v>40378</v>
      </c>
      <c r="G13" s="6">
        <v>40378</v>
      </c>
      <c r="H13" s="1" t="s">
        <v>38</v>
      </c>
      <c r="I13" s="1" t="s">
        <v>39</v>
      </c>
      <c r="J13" s="1" t="s">
        <v>38</v>
      </c>
      <c r="K13" s="2">
        <v>296.97899999999998</v>
      </c>
      <c r="L13" s="1">
        <v>327201</v>
      </c>
      <c r="M13" s="1">
        <v>675704</v>
      </c>
      <c r="N13" s="1" t="s">
        <v>145</v>
      </c>
      <c r="O13" s="1" t="s">
        <v>41</v>
      </c>
      <c r="Q13" s="1" t="s">
        <v>42</v>
      </c>
      <c r="T13" s="3">
        <v>4</v>
      </c>
      <c r="W13" s="4">
        <v>0</v>
      </c>
      <c r="X13" s="4">
        <v>0</v>
      </c>
      <c r="Y13" s="1">
        <v>2157</v>
      </c>
      <c r="Z13" s="5">
        <v>296.97874999999999</v>
      </c>
      <c r="AA13" s="5">
        <v>70.9988323173</v>
      </c>
      <c r="AB13" s="1" t="s">
        <v>175</v>
      </c>
      <c r="AC13" s="1" t="s">
        <v>177</v>
      </c>
      <c r="AD13" s="1" t="s">
        <v>178</v>
      </c>
      <c r="AE13" s="1" t="s">
        <v>176</v>
      </c>
      <c r="AF13" s="1" t="s">
        <v>145</v>
      </c>
      <c r="AG13" s="1" t="s">
        <v>41</v>
      </c>
      <c r="AH13" s="1" t="s">
        <v>259</v>
      </c>
      <c r="AI13" s="1" t="s">
        <v>54</v>
      </c>
      <c r="AJ13" s="5">
        <v>195</v>
      </c>
    </row>
    <row r="14" spans="1:36" x14ac:dyDescent="0.25">
      <c r="A14" s="1" t="s">
        <v>214</v>
      </c>
      <c r="B14" s="1" t="s">
        <v>215</v>
      </c>
      <c r="C14" s="1" t="s">
        <v>164</v>
      </c>
      <c r="D14" s="1" t="s">
        <v>194</v>
      </c>
      <c r="E14" s="1" t="s">
        <v>194</v>
      </c>
      <c r="F14" s="6">
        <v>42460</v>
      </c>
      <c r="G14" s="6">
        <v>42460</v>
      </c>
      <c r="H14" s="1" t="s">
        <v>38</v>
      </c>
      <c r="I14" s="1" t="s">
        <v>39</v>
      </c>
      <c r="J14" s="1" t="s">
        <v>38</v>
      </c>
      <c r="K14" s="2">
        <v>92.983999999999995</v>
      </c>
      <c r="L14" s="1">
        <v>326932</v>
      </c>
      <c r="M14" s="1">
        <v>675808</v>
      </c>
      <c r="N14" s="1" t="s">
        <v>145</v>
      </c>
      <c r="O14" s="1" t="s">
        <v>210</v>
      </c>
      <c r="T14" s="3">
        <v>10</v>
      </c>
      <c r="U14" s="1" t="s">
        <v>216</v>
      </c>
      <c r="V14" s="1" t="s">
        <v>217</v>
      </c>
      <c r="W14" s="4">
        <v>326932</v>
      </c>
      <c r="X14" s="4">
        <v>675808</v>
      </c>
      <c r="Y14" s="1">
        <v>15080</v>
      </c>
      <c r="Z14" s="5">
        <v>92.987796000000003</v>
      </c>
      <c r="AA14" s="5">
        <v>41.151740999399998</v>
      </c>
      <c r="AC14" s="1" t="s">
        <v>165</v>
      </c>
      <c r="AD14" s="1" t="s">
        <v>166</v>
      </c>
      <c r="AE14" s="1" t="s">
        <v>163</v>
      </c>
      <c r="AF14" s="1" t="s">
        <v>40</v>
      </c>
      <c r="AG14" s="1" t="s">
        <v>41</v>
      </c>
      <c r="AH14" s="1" t="s">
        <v>167</v>
      </c>
      <c r="AI14" s="1" t="s">
        <v>54</v>
      </c>
      <c r="AJ14" s="5">
        <v>17</v>
      </c>
    </row>
    <row r="15" spans="1:36" x14ac:dyDescent="0.25">
      <c r="A15" s="1" t="s">
        <v>122</v>
      </c>
      <c r="B15" s="1" t="s">
        <v>123</v>
      </c>
      <c r="C15" s="1" t="s">
        <v>124</v>
      </c>
      <c r="D15" s="1" t="s">
        <v>125</v>
      </c>
      <c r="E15" s="1" t="s">
        <v>125</v>
      </c>
      <c r="F15" s="6">
        <v>39853</v>
      </c>
      <c r="G15" s="6">
        <v>39853</v>
      </c>
      <c r="H15" s="1" t="s">
        <v>38</v>
      </c>
      <c r="I15" s="1" t="s">
        <v>39</v>
      </c>
      <c r="J15" s="1" t="s">
        <v>38</v>
      </c>
      <c r="K15" s="2">
        <v>218.94300000000001</v>
      </c>
      <c r="L15" s="1">
        <v>327181</v>
      </c>
      <c r="M15" s="1">
        <v>675732</v>
      </c>
      <c r="N15" s="1" t="s">
        <v>40</v>
      </c>
      <c r="O15" s="1" t="s">
        <v>41</v>
      </c>
      <c r="Q15" s="1" t="s">
        <v>42</v>
      </c>
      <c r="T15" s="3">
        <v>4</v>
      </c>
      <c r="W15" s="4">
        <v>0</v>
      </c>
      <c r="X15" s="4">
        <v>0</v>
      </c>
      <c r="Y15" s="1">
        <v>1490</v>
      </c>
      <c r="Z15" s="5">
        <v>218.935</v>
      </c>
      <c r="AA15" s="5">
        <v>59.3816585832</v>
      </c>
      <c r="AB15" s="1" t="s">
        <v>122</v>
      </c>
      <c r="AC15" s="1" t="s">
        <v>126</v>
      </c>
      <c r="AD15" s="1" t="s">
        <v>127</v>
      </c>
      <c r="AE15" s="1" t="s">
        <v>123</v>
      </c>
      <c r="AF15" s="1" t="s">
        <v>40</v>
      </c>
      <c r="AG15" s="1" t="s">
        <v>41</v>
      </c>
      <c r="AH15" s="1" t="s">
        <v>128</v>
      </c>
      <c r="AI15" s="1" t="s">
        <v>46</v>
      </c>
      <c r="AJ15" s="5">
        <v>24</v>
      </c>
    </row>
    <row r="16" spans="1:36" x14ac:dyDescent="0.25">
      <c r="A16" s="1" t="s">
        <v>168</v>
      </c>
      <c r="B16" s="1" t="s">
        <v>169</v>
      </c>
      <c r="C16" s="1" t="s">
        <v>170</v>
      </c>
      <c r="D16" s="1" t="s">
        <v>37</v>
      </c>
      <c r="E16" s="1" t="s">
        <v>37</v>
      </c>
      <c r="F16" s="6">
        <v>40343</v>
      </c>
      <c r="G16" s="6">
        <v>40343</v>
      </c>
      <c r="H16" s="1" t="s">
        <v>38</v>
      </c>
      <c r="I16" s="1" t="s">
        <v>39</v>
      </c>
      <c r="J16" s="1" t="s">
        <v>38</v>
      </c>
      <c r="K16" s="2">
        <v>696.85599999999999</v>
      </c>
      <c r="L16" s="1">
        <v>327356</v>
      </c>
      <c r="M16" s="1">
        <v>675711</v>
      </c>
      <c r="N16" s="1" t="s">
        <v>171</v>
      </c>
      <c r="O16" s="1" t="s">
        <v>41</v>
      </c>
      <c r="Q16" s="1" t="s">
        <v>42</v>
      </c>
      <c r="T16" s="3">
        <v>4</v>
      </c>
      <c r="W16" s="4">
        <v>0</v>
      </c>
      <c r="X16" s="4">
        <v>0</v>
      </c>
      <c r="Y16" s="1">
        <v>2120</v>
      </c>
      <c r="Z16" s="5">
        <v>696.85625000000005</v>
      </c>
      <c r="AA16" s="5">
        <v>183.440745609</v>
      </c>
      <c r="AB16" s="1" t="s">
        <v>168</v>
      </c>
      <c r="AC16" s="1" t="s">
        <v>172</v>
      </c>
      <c r="AD16" s="1" t="s">
        <v>173</v>
      </c>
      <c r="AE16" s="1" t="s">
        <v>169</v>
      </c>
      <c r="AF16" s="1" t="s">
        <v>171</v>
      </c>
      <c r="AG16" s="1" t="s">
        <v>41</v>
      </c>
      <c r="AH16" s="1" t="s">
        <v>174</v>
      </c>
      <c r="AI16" s="1" t="s">
        <v>46</v>
      </c>
      <c r="AJ16" s="5">
        <v>240</v>
      </c>
    </row>
    <row r="17" spans="1:36" x14ac:dyDescent="0.25">
      <c r="A17" s="1" t="s">
        <v>95</v>
      </c>
      <c r="B17" s="1" t="s">
        <v>96</v>
      </c>
      <c r="C17" s="1" t="s">
        <v>97</v>
      </c>
      <c r="D17" s="1" t="s">
        <v>65</v>
      </c>
      <c r="E17" s="1" t="s">
        <v>65</v>
      </c>
      <c r="F17" s="6">
        <v>39813</v>
      </c>
      <c r="G17" s="6">
        <v>39813</v>
      </c>
      <c r="H17" s="1" t="s">
        <v>38</v>
      </c>
      <c r="I17" s="1" t="s">
        <v>39</v>
      </c>
      <c r="J17" s="1" t="s">
        <v>38</v>
      </c>
      <c r="K17" s="2">
        <v>245.387</v>
      </c>
      <c r="L17" s="1">
        <v>326754</v>
      </c>
      <c r="M17" s="1">
        <v>675451</v>
      </c>
      <c r="N17" s="1" t="s">
        <v>40</v>
      </c>
      <c r="O17" s="1" t="s">
        <v>41</v>
      </c>
      <c r="Q17" s="1" t="s">
        <v>42</v>
      </c>
      <c r="T17" s="3">
        <v>4</v>
      </c>
      <c r="W17" s="4">
        <v>0</v>
      </c>
      <c r="X17" s="4">
        <v>0</v>
      </c>
      <c r="Y17" s="1">
        <v>1207</v>
      </c>
      <c r="Z17" s="5">
        <v>245.38624999999999</v>
      </c>
      <c r="AA17" s="5">
        <v>62.894848937500001</v>
      </c>
      <c r="AB17" s="1" t="s">
        <v>95</v>
      </c>
      <c r="AC17" s="1" t="s">
        <v>98</v>
      </c>
      <c r="AD17" s="1" t="s">
        <v>99</v>
      </c>
      <c r="AE17" s="1" t="s">
        <v>96</v>
      </c>
      <c r="AF17" s="1" t="s">
        <v>40</v>
      </c>
      <c r="AG17" s="1" t="s">
        <v>41</v>
      </c>
      <c r="AH17" s="1" t="s">
        <v>264</v>
      </c>
      <c r="AI17" s="1" t="s">
        <v>46</v>
      </c>
      <c r="AJ17" s="5">
        <v>60</v>
      </c>
    </row>
    <row r="18" spans="1:36" x14ac:dyDescent="0.25">
      <c r="A18" s="1" t="s">
        <v>116</v>
      </c>
      <c r="B18" s="1" t="s">
        <v>117</v>
      </c>
      <c r="C18" s="1" t="s">
        <v>118</v>
      </c>
      <c r="D18" s="1" t="s">
        <v>65</v>
      </c>
      <c r="E18" s="1" t="s">
        <v>65</v>
      </c>
      <c r="F18" s="6">
        <v>39842</v>
      </c>
      <c r="G18" s="6">
        <v>39842</v>
      </c>
      <c r="H18" s="1" t="s">
        <v>38</v>
      </c>
      <c r="I18" s="1" t="s">
        <v>39</v>
      </c>
      <c r="J18" s="1" t="s">
        <v>38</v>
      </c>
      <c r="K18" s="2">
        <v>3687.0050000000001</v>
      </c>
      <c r="L18" s="1">
        <v>326979</v>
      </c>
      <c r="M18" s="1">
        <v>675645</v>
      </c>
      <c r="N18" s="1" t="s">
        <v>40</v>
      </c>
      <c r="O18" s="1" t="s">
        <v>41</v>
      </c>
      <c r="Q18" s="1" t="s">
        <v>42</v>
      </c>
      <c r="T18" s="3">
        <v>4</v>
      </c>
      <c r="W18" s="4">
        <v>0</v>
      </c>
      <c r="X18" s="4">
        <v>0</v>
      </c>
      <c r="Y18" s="1">
        <v>1394</v>
      </c>
      <c r="Z18" s="5">
        <v>3687.0133000000001</v>
      </c>
      <c r="AA18" s="5">
        <v>414.37348490900001</v>
      </c>
      <c r="AB18" s="1" t="s">
        <v>116</v>
      </c>
      <c r="AC18" s="1" t="s">
        <v>119</v>
      </c>
      <c r="AD18" s="1" t="s">
        <v>120</v>
      </c>
      <c r="AE18" s="1" t="s">
        <v>117</v>
      </c>
      <c r="AF18" s="1" t="s">
        <v>40</v>
      </c>
      <c r="AG18" s="1" t="s">
        <v>41</v>
      </c>
      <c r="AH18" s="1" t="s">
        <v>121</v>
      </c>
      <c r="AI18" s="1" t="s">
        <v>46</v>
      </c>
      <c r="AJ18" s="5">
        <v>1530</v>
      </c>
    </row>
    <row r="19" spans="1:36" x14ac:dyDescent="0.25">
      <c r="A19" s="1" t="s">
        <v>154</v>
      </c>
      <c r="B19" s="1" t="s">
        <v>155</v>
      </c>
      <c r="C19" s="1" t="s">
        <v>156</v>
      </c>
      <c r="D19" s="1" t="s">
        <v>125</v>
      </c>
      <c r="E19" s="1" t="s">
        <v>125</v>
      </c>
      <c r="F19" s="6">
        <v>39841</v>
      </c>
      <c r="G19" s="6">
        <v>39841</v>
      </c>
      <c r="H19" s="1" t="s">
        <v>38</v>
      </c>
      <c r="I19" s="1" t="s">
        <v>39</v>
      </c>
      <c r="J19" s="1" t="s">
        <v>38</v>
      </c>
      <c r="K19" s="2">
        <v>367.68900000000002</v>
      </c>
      <c r="L19" s="1">
        <v>326714</v>
      </c>
      <c r="M19" s="1">
        <v>675364</v>
      </c>
      <c r="N19" s="1" t="s">
        <v>40</v>
      </c>
      <c r="O19" s="1" t="s">
        <v>81</v>
      </c>
      <c r="Q19" s="1" t="s">
        <v>42</v>
      </c>
      <c r="T19" s="3">
        <v>4</v>
      </c>
      <c r="W19" s="4">
        <v>0</v>
      </c>
      <c r="X19" s="4">
        <v>0</v>
      </c>
      <c r="Y19" s="1">
        <v>1365</v>
      </c>
      <c r="Z19" s="5">
        <v>367.69125000000003</v>
      </c>
      <c r="AA19" s="5">
        <v>96.751022023499999</v>
      </c>
      <c r="AB19" s="1" t="s">
        <v>154</v>
      </c>
      <c r="AC19" s="1" t="s">
        <v>157</v>
      </c>
      <c r="AD19" s="1" t="s">
        <v>158</v>
      </c>
      <c r="AE19" s="1" t="s">
        <v>155</v>
      </c>
      <c r="AF19" s="1" t="s">
        <v>40</v>
      </c>
      <c r="AG19" s="1" t="s">
        <v>81</v>
      </c>
      <c r="AH19" s="1" t="s">
        <v>159</v>
      </c>
      <c r="AI19" s="1" t="s">
        <v>46</v>
      </c>
      <c r="AJ19" s="5">
        <v>120</v>
      </c>
    </row>
    <row r="20" spans="1:36" x14ac:dyDescent="0.25">
      <c r="A20" s="1" t="s">
        <v>184</v>
      </c>
      <c r="B20" s="1" t="s">
        <v>185</v>
      </c>
      <c r="C20" s="1" t="s">
        <v>186</v>
      </c>
      <c r="D20" s="1" t="s">
        <v>56</v>
      </c>
      <c r="E20" s="1" t="s">
        <v>56</v>
      </c>
      <c r="F20" s="6">
        <v>40891</v>
      </c>
      <c r="G20" s="6">
        <v>40921</v>
      </c>
      <c r="H20" s="1" t="s">
        <v>38</v>
      </c>
      <c r="I20" s="1" t="s">
        <v>39</v>
      </c>
      <c r="J20" s="1" t="s">
        <v>38</v>
      </c>
      <c r="K20" s="2">
        <v>377.334</v>
      </c>
      <c r="L20" s="1">
        <v>327128</v>
      </c>
      <c r="M20" s="1">
        <v>673175</v>
      </c>
      <c r="N20" s="1" t="s">
        <v>40</v>
      </c>
      <c r="O20" s="1" t="s">
        <v>41</v>
      </c>
      <c r="Q20" s="1" t="s">
        <v>42</v>
      </c>
      <c r="T20" s="3">
        <v>4</v>
      </c>
      <c r="W20" s="4">
        <v>0</v>
      </c>
      <c r="X20" s="4">
        <v>0</v>
      </c>
      <c r="Y20" s="1">
        <v>2501</v>
      </c>
      <c r="Z20" s="5">
        <v>377.33375000000001</v>
      </c>
      <c r="AA20" s="5">
        <v>130.65909185199999</v>
      </c>
      <c r="AB20" s="1" t="s">
        <v>184</v>
      </c>
      <c r="AC20" s="1" t="s">
        <v>187</v>
      </c>
      <c r="AD20" s="1" t="s">
        <v>188</v>
      </c>
      <c r="AE20" s="1" t="s">
        <v>185</v>
      </c>
      <c r="AF20" s="1" t="s">
        <v>40</v>
      </c>
      <c r="AG20" s="1" t="s">
        <v>41</v>
      </c>
      <c r="AH20" s="1" t="s">
        <v>189</v>
      </c>
      <c r="AI20" s="1" t="s">
        <v>46</v>
      </c>
      <c r="AJ20" s="5">
        <v>25</v>
      </c>
    </row>
    <row r="21" spans="1:36" x14ac:dyDescent="0.25">
      <c r="A21" s="1" t="s">
        <v>196</v>
      </c>
      <c r="B21" s="1" t="s">
        <v>197</v>
      </c>
      <c r="C21" s="1" t="s">
        <v>73</v>
      </c>
      <c r="D21" s="1" t="s">
        <v>37</v>
      </c>
      <c r="E21" s="1" t="s">
        <v>37</v>
      </c>
      <c r="F21" s="6">
        <v>41498</v>
      </c>
      <c r="G21" s="6">
        <v>41499</v>
      </c>
      <c r="H21" s="1" t="s">
        <v>38</v>
      </c>
      <c r="I21" s="1" t="s">
        <v>39</v>
      </c>
      <c r="J21" s="1" t="s">
        <v>38</v>
      </c>
      <c r="K21" s="2">
        <v>78.754000000000005</v>
      </c>
      <c r="L21" s="1">
        <v>327049</v>
      </c>
      <c r="M21" s="1">
        <v>675232</v>
      </c>
      <c r="N21" s="1" t="s">
        <v>145</v>
      </c>
      <c r="O21" s="1" t="s">
        <v>41</v>
      </c>
      <c r="Q21" s="1" t="s">
        <v>42</v>
      </c>
      <c r="T21" s="3">
        <v>10</v>
      </c>
      <c r="W21" s="4">
        <v>0</v>
      </c>
      <c r="X21" s="4">
        <v>0</v>
      </c>
      <c r="Y21" s="1">
        <v>3157</v>
      </c>
      <c r="Z21" s="5">
        <v>78.753749999999997</v>
      </c>
      <c r="AA21" s="5">
        <v>41.437129632599998</v>
      </c>
      <c r="AB21" s="1" t="s">
        <v>196</v>
      </c>
      <c r="AC21" s="1" t="s">
        <v>75</v>
      </c>
      <c r="AD21" s="1" t="s">
        <v>76</v>
      </c>
      <c r="AE21" s="1" t="s">
        <v>197</v>
      </c>
      <c r="AF21" s="1" t="s">
        <v>145</v>
      </c>
      <c r="AG21" s="1" t="s">
        <v>41</v>
      </c>
      <c r="AH21" s="1" t="s">
        <v>77</v>
      </c>
      <c r="AI21" s="1" t="s">
        <v>46</v>
      </c>
      <c r="AJ21" s="5">
        <v>80</v>
      </c>
    </row>
    <row r="22" spans="1:36" x14ac:dyDescent="0.25">
      <c r="A22" s="1" t="s">
        <v>148</v>
      </c>
      <c r="B22" s="1" t="s">
        <v>149</v>
      </c>
      <c r="C22" s="1" t="s">
        <v>150</v>
      </c>
      <c r="D22" s="1" t="s">
        <v>56</v>
      </c>
      <c r="E22" s="1" t="s">
        <v>56</v>
      </c>
      <c r="F22" s="6">
        <v>40255</v>
      </c>
      <c r="G22" s="6">
        <v>40255</v>
      </c>
      <c r="H22" s="1" t="s">
        <v>38</v>
      </c>
      <c r="I22" s="1" t="s">
        <v>39</v>
      </c>
      <c r="J22" s="1" t="s">
        <v>38</v>
      </c>
      <c r="K22" s="2">
        <v>278.14100000000002</v>
      </c>
      <c r="L22" s="1">
        <v>327036</v>
      </c>
      <c r="M22" s="1">
        <v>675375</v>
      </c>
      <c r="N22" s="1" t="s">
        <v>40</v>
      </c>
      <c r="O22" s="1" t="s">
        <v>41</v>
      </c>
      <c r="Q22" s="1" t="s">
        <v>74</v>
      </c>
      <c r="T22" s="3">
        <v>4</v>
      </c>
      <c r="W22" s="4">
        <v>0</v>
      </c>
      <c r="X22" s="4">
        <v>0</v>
      </c>
      <c r="Y22" s="1">
        <v>1893</v>
      </c>
      <c r="Z22" s="5">
        <v>278.14125000000001</v>
      </c>
      <c r="AA22" s="5">
        <v>67.357699366299997</v>
      </c>
      <c r="AB22" s="1" t="s">
        <v>148</v>
      </c>
      <c r="AC22" s="1" t="s">
        <v>151</v>
      </c>
      <c r="AD22" s="1" t="s">
        <v>152</v>
      </c>
      <c r="AE22" s="1" t="s">
        <v>149</v>
      </c>
      <c r="AF22" s="1" t="s">
        <v>40</v>
      </c>
      <c r="AG22" s="1" t="s">
        <v>41</v>
      </c>
      <c r="AH22" s="1" t="s">
        <v>153</v>
      </c>
      <c r="AI22" s="1" t="s">
        <v>46</v>
      </c>
      <c r="AJ22" s="5">
        <v>334</v>
      </c>
    </row>
    <row r="23" spans="1:36" x14ac:dyDescent="0.25">
      <c r="A23" s="1" t="s">
        <v>190</v>
      </c>
      <c r="B23" s="1" t="s">
        <v>191</v>
      </c>
      <c r="C23" s="1" t="s">
        <v>91</v>
      </c>
      <c r="D23" s="1" t="s">
        <v>37</v>
      </c>
      <c r="E23" s="1" t="s">
        <v>37</v>
      </c>
      <c r="F23" s="6">
        <v>41199</v>
      </c>
      <c r="G23" s="6">
        <v>41199</v>
      </c>
      <c r="H23" s="1" t="s">
        <v>38</v>
      </c>
      <c r="I23" s="1" t="s">
        <v>39</v>
      </c>
      <c r="J23" s="1" t="s">
        <v>38</v>
      </c>
      <c r="K23" s="2">
        <v>168.76900000000001</v>
      </c>
      <c r="L23" s="1">
        <v>327073</v>
      </c>
      <c r="M23" s="1">
        <v>675859</v>
      </c>
      <c r="N23" s="1" t="s">
        <v>145</v>
      </c>
      <c r="O23" s="1" t="s">
        <v>41</v>
      </c>
      <c r="Q23" s="1" t="s">
        <v>42</v>
      </c>
      <c r="T23" s="3">
        <v>4</v>
      </c>
      <c r="W23" s="4">
        <v>0</v>
      </c>
      <c r="X23" s="4">
        <v>0</v>
      </c>
      <c r="Y23" s="1">
        <v>2699</v>
      </c>
      <c r="Z23" s="5">
        <v>168.76925</v>
      </c>
      <c r="AA23" s="5">
        <v>52.705201933399998</v>
      </c>
      <c r="AB23" s="1" t="s">
        <v>190</v>
      </c>
      <c r="AC23" s="1" t="s">
        <v>92</v>
      </c>
      <c r="AD23" s="1" t="s">
        <v>93</v>
      </c>
      <c r="AE23" s="1" t="s">
        <v>191</v>
      </c>
      <c r="AF23" s="1" t="s">
        <v>145</v>
      </c>
      <c r="AG23" s="1" t="s">
        <v>41</v>
      </c>
      <c r="AH23" s="1" t="s">
        <v>94</v>
      </c>
      <c r="AI23" s="1" t="s">
        <v>46</v>
      </c>
      <c r="AJ23" s="5">
        <v>50</v>
      </c>
    </row>
    <row r="24" spans="1:36" x14ac:dyDescent="0.25">
      <c r="A24" s="1" t="s">
        <v>205</v>
      </c>
      <c r="B24" s="1" t="s">
        <v>206</v>
      </c>
      <c r="C24" s="1" t="s">
        <v>100</v>
      </c>
      <c r="D24" s="1" t="s">
        <v>37</v>
      </c>
      <c r="E24" s="1" t="s">
        <v>37</v>
      </c>
      <c r="F24" s="6">
        <v>41561</v>
      </c>
      <c r="G24" s="6">
        <v>41561</v>
      </c>
      <c r="H24" s="1" t="s">
        <v>38</v>
      </c>
      <c r="I24" s="1" t="s">
        <v>39</v>
      </c>
      <c r="J24" s="1" t="s">
        <v>38</v>
      </c>
      <c r="K24" s="2">
        <v>429.13600000000002</v>
      </c>
      <c r="L24" s="1">
        <v>326935</v>
      </c>
      <c r="M24" s="1">
        <v>675812</v>
      </c>
      <c r="N24" s="1" t="s">
        <v>145</v>
      </c>
      <c r="O24" s="1" t="s">
        <v>81</v>
      </c>
      <c r="Q24" s="1" t="s">
        <v>42</v>
      </c>
      <c r="T24" s="3">
        <v>10</v>
      </c>
      <c r="W24" s="4">
        <v>0</v>
      </c>
      <c r="X24" s="4">
        <v>0</v>
      </c>
      <c r="Y24" s="1">
        <v>3202</v>
      </c>
      <c r="Z24" s="5">
        <v>429.13574999999997</v>
      </c>
      <c r="AA24" s="5">
        <v>96.679159500799997</v>
      </c>
      <c r="AB24" s="1" t="s">
        <v>205</v>
      </c>
      <c r="AC24" s="1" t="s">
        <v>101</v>
      </c>
      <c r="AD24" s="1" t="s">
        <v>102</v>
      </c>
      <c r="AE24" s="1" t="s">
        <v>206</v>
      </c>
      <c r="AF24" s="1" t="s">
        <v>145</v>
      </c>
      <c r="AG24" s="1" t="s">
        <v>81</v>
      </c>
      <c r="AH24" s="1" t="s">
        <v>260</v>
      </c>
      <c r="AI24" s="1" t="s">
        <v>46</v>
      </c>
      <c r="AJ24" s="5">
        <v>90</v>
      </c>
    </row>
    <row r="25" spans="1:36" x14ac:dyDescent="0.25">
      <c r="A25" s="1" t="s">
        <v>199</v>
      </c>
      <c r="B25" s="1" t="s">
        <v>200</v>
      </c>
      <c r="C25" s="1" t="s">
        <v>69</v>
      </c>
      <c r="D25" s="1" t="s">
        <v>37</v>
      </c>
      <c r="E25" s="1" t="s">
        <v>37</v>
      </c>
      <c r="F25" s="6">
        <v>41388</v>
      </c>
      <c r="G25" s="6">
        <v>41388</v>
      </c>
      <c r="H25" s="1" t="s">
        <v>38</v>
      </c>
      <c r="I25" s="1" t="s">
        <v>39</v>
      </c>
      <c r="J25" s="1" t="s">
        <v>38</v>
      </c>
      <c r="K25" s="2">
        <v>1189.337</v>
      </c>
      <c r="L25" s="1">
        <v>326981</v>
      </c>
      <c r="M25" s="1">
        <v>675870</v>
      </c>
      <c r="N25" s="1" t="s">
        <v>145</v>
      </c>
      <c r="O25" s="1" t="s">
        <v>41</v>
      </c>
      <c r="Q25" s="1" t="s">
        <v>42</v>
      </c>
      <c r="T25" s="3">
        <v>4</v>
      </c>
      <c r="W25" s="4">
        <v>0</v>
      </c>
      <c r="X25" s="4">
        <v>0</v>
      </c>
      <c r="Y25" s="1">
        <v>2853</v>
      </c>
      <c r="Z25" s="5">
        <v>1189.3375000000001</v>
      </c>
      <c r="AA25" s="5">
        <v>241.22097105899999</v>
      </c>
      <c r="AB25" s="1" t="s">
        <v>199</v>
      </c>
      <c r="AC25" s="1" t="s">
        <v>70</v>
      </c>
      <c r="AD25" s="1" t="s">
        <v>71</v>
      </c>
      <c r="AE25" s="1" t="s">
        <v>200</v>
      </c>
      <c r="AF25" s="1" t="s">
        <v>145</v>
      </c>
      <c r="AG25" s="1" t="s">
        <v>41</v>
      </c>
      <c r="AH25" s="1" t="s">
        <v>72</v>
      </c>
      <c r="AI25" s="1" t="s">
        <v>46</v>
      </c>
      <c r="AJ25" s="5">
        <v>124</v>
      </c>
    </row>
    <row r="26" spans="1:36" x14ac:dyDescent="0.25">
      <c r="A26" s="1" t="s">
        <v>208</v>
      </c>
      <c r="B26" s="1" t="s">
        <v>209</v>
      </c>
      <c r="C26" s="1" t="s">
        <v>36</v>
      </c>
      <c r="D26" s="1" t="s">
        <v>194</v>
      </c>
      <c r="E26" s="1" t="s">
        <v>194</v>
      </c>
      <c r="F26" s="6">
        <v>42339</v>
      </c>
      <c r="G26" s="6">
        <v>42339</v>
      </c>
      <c r="H26" s="1" t="s">
        <v>38</v>
      </c>
      <c r="I26" s="1" t="s">
        <v>39</v>
      </c>
      <c r="J26" s="1" t="s">
        <v>38</v>
      </c>
      <c r="K26" s="2">
        <v>287.51799999999997</v>
      </c>
      <c r="L26" s="1">
        <v>327213</v>
      </c>
      <c r="M26" s="1">
        <v>675655</v>
      </c>
      <c r="N26" s="1" t="s">
        <v>145</v>
      </c>
      <c r="O26" s="1" t="s">
        <v>210</v>
      </c>
      <c r="Q26" s="1" t="s">
        <v>211</v>
      </c>
      <c r="T26" s="3">
        <v>10</v>
      </c>
      <c r="U26" s="1" t="s">
        <v>212</v>
      </c>
      <c r="V26" s="1" t="s">
        <v>213</v>
      </c>
      <c r="W26" s="4">
        <v>327213</v>
      </c>
      <c r="X26" s="4">
        <v>675655</v>
      </c>
      <c r="Y26" s="1">
        <v>13477</v>
      </c>
      <c r="Z26" s="5">
        <v>287.52606300000002</v>
      </c>
      <c r="AA26" s="5">
        <v>71.615742861900003</v>
      </c>
      <c r="AC26" s="1" t="s">
        <v>43</v>
      </c>
      <c r="AD26" s="1" t="s">
        <v>44</v>
      </c>
      <c r="AE26" s="1" t="s">
        <v>198</v>
      </c>
      <c r="AF26" s="1" t="s">
        <v>145</v>
      </c>
      <c r="AG26" s="1" t="s">
        <v>41</v>
      </c>
      <c r="AH26" s="1" t="s">
        <v>45</v>
      </c>
      <c r="AI26" s="1" t="s">
        <v>46</v>
      </c>
      <c r="AJ26" s="5">
        <v>354</v>
      </c>
    </row>
    <row r="27" spans="1:36" x14ac:dyDescent="0.25">
      <c r="A27" s="1" t="s">
        <v>218</v>
      </c>
      <c r="B27" s="1" t="s">
        <v>219</v>
      </c>
      <c r="C27" s="1" t="s">
        <v>193</v>
      </c>
      <c r="D27" s="1" t="s">
        <v>56</v>
      </c>
      <c r="E27" s="1" t="s">
        <v>56</v>
      </c>
      <c r="F27" s="6">
        <v>41812</v>
      </c>
      <c r="G27" s="6">
        <v>41812</v>
      </c>
      <c r="H27" s="1" t="s">
        <v>38</v>
      </c>
      <c r="I27" s="1" t="s">
        <v>39</v>
      </c>
      <c r="J27" s="1" t="s">
        <v>38</v>
      </c>
      <c r="K27" s="2">
        <v>135.26499999999999</v>
      </c>
      <c r="L27" s="1">
        <v>327062</v>
      </c>
      <c r="M27" s="1">
        <v>675867</v>
      </c>
      <c r="N27" s="1" t="s">
        <v>145</v>
      </c>
      <c r="O27" s="1" t="s">
        <v>41</v>
      </c>
      <c r="Q27" s="1" t="s">
        <v>42</v>
      </c>
      <c r="T27" s="3">
        <v>10</v>
      </c>
      <c r="U27" s="1" t="s">
        <v>220</v>
      </c>
      <c r="V27" s="1" t="s">
        <v>221</v>
      </c>
      <c r="W27" s="4">
        <v>327062</v>
      </c>
      <c r="X27" s="4">
        <v>675867</v>
      </c>
      <c r="Y27" s="1">
        <v>5801</v>
      </c>
      <c r="Z27" s="5">
        <v>135.26105050000001</v>
      </c>
      <c r="AA27" s="5">
        <v>45.627366460600001</v>
      </c>
      <c r="AC27" s="1" t="s">
        <v>195</v>
      </c>
      <c r="AD27" s="1" t="s">
        <v>183</v>
      </c>
      <c r="AE27" s="1" t="s">
        <v>192</v>
      </c>
      <c r="AF27" s="1" t="s">
        <v>171</v>
      </c>
      <c r="AG27" s="1" t="s">
        <v>41</v>
      </c>
      <c r="AH27" s="1" t="s">
        <v>261</v>
      </c>
      <c r="AI27" s="1" t="s">
        <v>46</v>
      </c>
      <c r="AJ27" s="5">
        <v>150</v>
      </c>
    </row>
    <row r="28" spans="1:36" x14ac:dyDescent="0.25">
      <c r="A28" s="1" t="s">
        <v>222</v>
      </c>
      <c r="B28" s="1" t="s">
        <v>223</v>
      </c>
      <c r="C28" s="1" t="s">
        <v>160</v>
      </c>
      <c r="D28" s="1" t="s">
        <v>37</v>
      </c>
      <c r="E28" s="1" t="s">
        <v>37</v>
      </c>
      <c r="F28" s="6">
        <v>41768</v>
      </c>
      <c r="G28" s="6">
        <v>41768</v>
      </c>
      <c r="H28" s="1" t="s">
        <v>38</v>
      </c>
      <c r="I28" s="1" t="s">
        <v>39</v>
      </c>
      <c r="J28" s="1" t="s">
        <v>38</v>
      </c>
      <c r="K28" s="2">
        <v>328.09199999999998</v>
      </c>
      <c r="L28" s="1">
        <v>326841</v>
      </c>
      <c r="M28" s="1">
        <v>675560</v>
      </c>
      <c r="N28" s="1" t="s">
        <v>145</v>
      </c>
      <c r="O28" s="1" t="s">
        <v>41</v>
      </c>
      <c r="T28" s="3">
        <v>10</v>
      </c>
      <c r="U28" s="1" t="s">
        <v>224</v>
      </c>
      <c r="V28" s="1" t="s">
        <v>225</v>
      </c>
      <c r="W28" s="4">
        <v>326841</v>
      </c>
      <c r="X28" s="4">
        <v>675560</v>
      </c>
      <c r="Y28" s="1">
        <v>5159</v>
      </c>
      <c r="Z28" s="5">
        <v>328.09122600000001</v>
      </c>
      <c r="AA28" s="5">
        <v>75.771263214300006</v>
      </c>
      <c r="AC28" s="1" t="s">
        <v>252</v>
      </c>
      <c r="AH28" s="1" t="s">
        <v>253</v>
      </c>
      <c r="AI28" s="1" t="s">
        <v>46</v>
      </c>
      <c r="AJ28" s="5">
        <v>120</v>
      </c>
    </row>
    <row r="29" spans="1:36" x14ac:dyDescent="0.25">
      <c r="A29" s="1" t="s">
        <v>226</v>
      </c>
      <c r="B29" s="1" t="s">
        <v>227</v>
      </c>
      <c r="C29" s="1" t="s">
        <v>129</v>
      </c>
      <c r="D29" s="1" t="s">
        <v>194</v>
      </c>
      <c r="E29" s="1" t="s">
        <v>194</v>
      </c>
      <c r="F29" s="6">
        <v>42557</v>
      </c>
      <c r="G29" s="6">
        <v>42557</v>
      </c>
      <c r="H29" s="1" t="s">
        <v>38</v>
      </c>
      <c r="I29" s="1" t="s">
        <v>39</v>
      </c>
      <c r="J29" s="1" t="s">
        <v>38</v>
      </c>
      <c r="K29" s="2">
        <v>2312.0120000000002</v>
      </c>
      <c r="L29" s="1">
        <v>327271</v>
      </c>
      <c r="M29" s="1">
        <v>675542</v>
      </c>
      <c r="N29" s="1" t="s">
        <v>145</v>
      </c>
      <c r="O29" s="1" t="s">
        <v>210</v>
      </c>
      <c r="T29" s="3">
        <v>10</v>
      </c>
      <c r="U29" s="1" t="s">
        <v>228</v>
      </c>
      <c r="V29" s="1" t="s">
        <v>229</v>
      </c>
      <c r="W29" s="4">
        <v>327271</v>
      </c>
      <c r="X29" s="4">
        <v>675542</v>
      </c>
      <c r="Y29" s="1">
        <v>16993</v>
      </c>
      <c r="Z29" s="5">
        <v>2312.0316444999999</v>
      </c>
      <c r="AA29" s="5">
        <v>210.492714466</v>
      </c>
      <c r="AC29" s="1" t="s">
        <v>254</v>
      </c>
      <c r="AH29" s="1" t="s">
        <v>255</v>
      </c>
      <c r="AI29" s="1" t="s">
        <v>46</v>
      </c>
      <c r="AJ29" s="5">
        <v>100</v>
      </c>
    </row>
    <row r="30" spans="1:36" x14ac:dyDescent="0.25">
      <c r="A30" s="1" t="s">
        <v>230</v>
      </c>
      <c r="B30" s="1" t="s">
        <v>231</v>
      </c>
      <c r="C30" s="1" t="s">
        <v>141</v>
      </c>
      <c r="D30" s="1" t="s">
        <v>194</v>
      </c>
      <c r="E30" s="1" t="s">
        <v>194</v>
      </c>
      <c r="F30" s="6">
        <v>42573</v>
      </c>
      <c r="G30" s="6">
        <v>42573</v>
      </c>
      <c r="H30" s="1" t="s">
        <v>38</v>
      </c>
      <c r="I30" s="1" t="s">
        <v>39</v>
      </c>
      <c r="J30" s="1" t="s">
        <v>38</v>
      </c>
      <c r="K30" s="2">
        <v>512.14099999999996</v>
      </c>
      <c r="L30" s="1">
        <v>327065</v>
      </c>
      <c r="M30" s="1">
        <v>675936</v>
      </c>
      <c r="N30" s="1" t="s">
        <v>145</v>
      </c>
      <c r="O30" s="1" t="s">
        <v>210</v>
      </c>
      <c r="T30" s="3">
        <v>10</v>
      </c>
      <c r="U30" s="1" t="s">
        <v>232</v>
      </c>
      <c r="V30" s="1" t="s">
        <v>233</v>
      </c>
      <c r="W30" s="4">
        <v>327065</v>
      </c>
      <c r="X30" s="4">
        <v>675936</v>
      </c>
      <c r="Y30" s="1">
        <v>17313</v>
      </c>
      <c r="Z30" s="5">
        <v>512.14046450000001</v>
      </c>
      <c r="AA30" s="5">
        <v>113.077987841</v>
      </c>
      <c r="AC30" s="1" t="s">
        <v>256</v>
      </c>
      <c r="AH30" s="1" t="s">
        <v>257</v>
      </c>
      <c r="AI30" s="1" t="s">
        <v>46</v>
      </c>
      <c r="AJ30" s="5">
        <v>220</v>
      </c>
    </row>
    <row r="31" spans="1:36" x14ac:dyDescent="0.25">
      <c r="A31" s="1" t="s">
        <v>234</v>
      </c>
      <c r="B31" s="1" t="s">
        <v>235</v>
      </c>
      <c r="C31" s="1" t="s">
        <v>131</v>
      </c>
      <c r="D31" s="1" t="s">
        <v>194</v>
      </c>
      <c r="E31" s="1" t="s">
        <v>194</v>
      </c>
      <c r="F31" s="6">
        <v>42992</v>
      </c>
      <c r="G31" s="6">
        <v>42992</v>
      </c>
      <c r="H31" s="1" t="s">
        <v>38</v>
      </c>
      <c r="I31" s="1" t="s">
        <v>39</v>
      </c>
      <c r="J31" s="1" t="s">
        <v>38</v>
      </c>
      <c r="K31" s="2">
        <v>258.06</v>
      </c>
      <c r="L31" s="1">
        <v>327193</v>
      </c>
      <c r="M31" s="1">
        <v>675719</v>
      </c>
      <c r="N31" s="1" t="s">
        <v>145</v>
      </c>
      <c r="O31" s="1" t="s">
        <v>210</v>
      </c>
      <c r="Q31" s="1" t="s">
        <v>236</v>
      </c>
      <c r="T31" s="3">
        <v>10</v>
      </c>
      <c r="U31" s="1" t="s">
        <v>237</v>
      </c>
      <c r="V31" s="1" t="s">
        <v>238</v>
      </c>
      <c r="W31" s="4">
        <v>327193</v>
      </c>
      <c r="X31" s="4">
        <v>675719</v>
      </c>
      <c r="Y31" s="1">
        <v>23404</v>
      </c>
      <c r="Z31" s="5">
        <v>258.05108949999999</v>
      </c>
      <c r="AA31" s="5">
        <v>65.322867817599999</v>
      </c>
      <c r="AC31" s="1" t="s">
        <v>132</v>
      </c>
      <c r="AD31" s="1" t="s">
        <v>133</v>
      </c>
      <c r="AE31" s="1" t="s">
        <v>130</v>
      </c>
      <c r="AF31" s="1" t="s">
        <v>40</v>
      </c>
      <c r="AG31" s="1" t="s">
        <v>41</v>
      </c>
      <c r="AH31" s="1" t="s">
        <v>134</v>
      </c>
      <c r="AI31" s="1" t="s">
        <v>46</v>
      </c>
      <c r="AJ31" s="5">
        <v>60</v>
      </c>
    </row>
    <row r="32" spans="1:36" x14ac:dyDescent="0.25">
      <c r="A32" s="1" t="s">
        <v>239</v>
      </c>
      <c r="B32" s="1" t="s">
        <v>240</v>
      </c>
      <c r="C32" s="1" t="s">
        <v>55</v>
      </c>
      <c r="D32" s="1" t="s">
        <v>37</v>
      </c>
      <c r="E32" s="1" t="s">
        <v>37</v>
      </c>
      <c r="F32" s="6">
        <v>42867</v>
      </c>
      <c r="G32" s="6">
        <v>42867</v>
      </c>
      <c r="H32" s="1" t="s">
        <v>38</v>
      </c>
      <c r="I32" s="1" t="s">
        <v>39</v>
      </c>
      <c r="J32" s="1" t="s">
        <v>38</v>
      </c>
      <c r="K32" s="2">
        <v>256.26900000000001</v>
      </c>
      <c r="L32" s="1">
        <v>327003</v>
      </c>
      <c r="M32" s="1">
        <v>675911</v>
      </c>
      <c r="N32" s="1" t="s">
        <v>145</v>
      </c>
      <c r="O32" s="1" t="s">
        <v>210</v>
      </c>
      <c r="T32" s="3">
        <v>10</v>
      </c>
      <c r="U32" s="1" t="s">
        <v>241</v>
      </c>
      <c r="V32" s="1" t="s">
        <v>242</v>
      </c>
      <c r="W32" s="4">
        <v>327003</v>
      </c>
      <c r="X32" s="4">
        <v>675911</v>
      </c>
      <c r="Y32" s="1">
        <v>22115</v>
      </c>
      <c r="Z32" s="5">
        <v>256.27794799999998</v>
      </c>
      <c r="AA32" s="5">
        <v>70.687746808699998</v>
      </c>
      <c r="AC32" s="1" t="s">
        <v>57</v>
      </c>
      <c r="AD32" s="1" t="s">
        <v>58</v>
      </c>
      <c r="AE32" s="1" t="s">
        <v>203</v>
      </c>
      <c r="AF32" s="1" t="s">
        <v>145</v>
      </c>
      <c r="AG32" s="1" t="s">
        <v>41</v>
      </c>
      <c r="AH32" s="1" t="s">
        <v>59</v>
      </c>
      <c r="AI32" s="1" t="s">
        <v>46</v>
      </c>
      <c r="AJ32" s="5">
        <v>830</v>
      </c>
    </row>
    <row r="33" spans="1:36" x14ac:dyDescent="0.25">
      <c r="A33" s="1" t="s">
        <v>243</v>
      </c>
      <c r="B33" s="1" t="s">
        <v>244</v>
      </c>
      <c r="C33" s="1" t="s">
        <v>103</v>
      </c>
      <c r="D33" s="1" t="s">
        <v>194</v>
      </c>
      <c r="E33" s="1" t="s">
        <v>194</v>
      </c>
      <c r="F33" s="6">
        <v>42718</v>
      </c>
      <c r="G33" s="6">
        <v>42718</v>
      </c>
      <c r="H33" s="1" t="s">
        <v>38</v>
      </c>
      <c r="I33" s="1" t="s">
        <v>39</v>
      </c>
      <c r="J33" s="1" t="s">
        <v>38</v>
      </c>
      <c r="K33" s="2">
        <v>1320.9459999999999</v>
      </c>
      <c r="L33" s="1">
        <v>327017</v>
      </c>
      <c r="M33" s="1">
        <v>675914</v>
      </c>
      <c r="N33" s="1" t="s">
        <v>145</v>
      </c>
      <c r="O33" s="1" t="s">
        <v>207</v>
      </c>
      <c r="T33" s="3">
        <v>10</v>
      </c>
      <c r="U33" s="1" t="s">
        <v>245</v>
      </c>
      <c r="V33" s="1" t="s">
        <v>246</v>
      </c>
      <c r="W33" s="4">
        <v>327017</v>
      </c>
      <c r="X33" s="4">
        <v>675914</v>
      </c>
      <c r="Y33" s="1">
        <v>19877</v>
      </c>
      <c r="Z33" s="5">
        <v>1320.94625</v>
      </c>
      <c r="AA33" s="5">
        <v>145.220112196</v>
      </c>
      <c r="AC33" s="1" t="s">
        <v>104</v>
      </c>
      <c r="AD33" s="1" t="s">
        <v>105</v>
      </c>
      <c r="AE33" s="1" t="s">
        <v>204</v>
      </c>
      <c r="AF33" s="1" t="s">
        <v>145</v>
      </c>
      <c r="AG33" s="1" t="s">
        <v>41</v>
      </c>
      <c r="AH33" s="1" t="s">
        <v>106</v>
      </c>
      <c r="AI33" s="1" t="s">
        <v>46</v>
      </c>
      <c r="AJ33" s="5">
        <v>55</v>
      </c>
    </row>
    <row r="34" spans="1:36" x14ac:dyDescent="0.25">
      <c r="A34" s="1" t="s">
        <v>247</v>
      </c>
      <c r="B34" s="1" t="s">
        <v>248</v>
      </c>
      <c r="C34" s="1" t="s">
        <v>113</v>
      </c>
      <c r="D34" s="1" t="s">
        <v>249</v>
      </c>
      <c r="E34" s="1" t="s">
        <v>249</v>
      </c>
      <c r="F34" s="6">
        <v>43152</v>
      </c>
      <c r="G34" s="6">
        <v>43152</v>
      </c>
      <c r="H34" s="1" t="s">
        <v>38</v>
      </c>
      <c r="I34" s="1" t="s">
        <v>39</v>
      </c>
      <c r="J34" s="1" t="s">
        <v>38</v>
      </c>
      <c r="K34" s="2">
        <v>103.694</v>
      </c>
      <c r="L34" s="1">
        <v>326772</v>
      </c>
      <c r="M34" s="1">
        <v>675486</v>
      </c>
      <c r="N34" s="1" t="s">
        <v>145</v>
      </c>
      <c r="O34" s="1" t="s">
        <v>81</v>
      </c>
      <c r="T34" s="3">
        <v>10</v>
      </c>
      <c r="U34" s="1" t="s">
        <v>250</v>
      </c>
      <c r="V34" s="1" t="s">
        <v>251</v>
      </c>
      <c r="W34" s="4">
        <v>326772</v>
      </c>
      <c r="X34" s="4">
        <v>675486</v>
      </c>
      <c r="Y34" s="1">
        <v>25001</v>
      </c>
      <c r="Z34" s="5">
        <v>103.699634</v>
      </c>
      <c r="AA34" s="5">
        <v>41.895009289699999</v>
      </c>
      <c r="AC34" s="1" t="s">
        <v>202</v>
      </c>
      <c r="AD34" s="1" t="s">
        <v>114</v>
      </c>
      <c r="AE34" s="1" t="s">
        <v>201</v>
      </c>
      <c r="AF34" s="1" t="s">
        <v>145</v>
      </c>
      <c r="AG34" s="1" t="s">
        <v>41</v>
      </c>
      <c r="AH34" s="1" t="s">
        <v>115</v>
      </c>
      <c r="AI34" s="1" t="s">
        <v>46</v>
      </c>
      <c r="AJ34" s="5">
        <v>80</v>
      </c>
    </row>
    <row r="36" spans="1:36" x14ac:dyDescent="0.25">
      <c r="AH36" s="7" t="s">
        <v>265</v>
      </c>
      <c r="AI36" s="1" t="s">
        <v>46</v>
      </c>
      <c r="AJ36" s="5">
        <f>SUM(AJ15:AJ34)</f>
        <v>4646</v>
      </c>
    </row>
    <row r="37" spans="1:36" x14ac:dyDescent="0.25">
      <c r="AH37" s="7" t="s">
        <v>266</v>
      </c>
      <c r="AI37" s="1" t="s">
        <v>54</v>
      </c>
      <c r="AJ37" s="5">
        <f>SUM(AJ4:AJ14)</f>
        <v>672</v>
      </c>
    </row>
  </sheetData>
  <sortState ref="A4:AJ34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2018-08-09T17:41:05Z</cp:lastPrinted>
  <dcterms:created xsi:type="dcterms:W3CDTF">2018-08-06T16:34:32Z</dcterms:created>
  <dcterms:modified xsi:type="dcterms:W3CDTF">2018-08-10T09:41:08Z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1850315859</vt:i4>
  </property>
  <property fmtid="{D5CDD505-2E9C-101B-9397-08002B2CF9AE}" pid="3" name="_NewReviewCycle">
    <vt:lpwstr/>
  </property>
  <property fmtid="{D5CDD505-2E9C-101B-9397-08002B2CF9AE}" pid="4" name="_EmailSubject">
    <vt:lpwstr>Emailing: Hyvots &amp; Gilmerton, Hyvots &amp; Gilmerton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