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nburghcouncil-my.sharepoint.com/personal/9080387_edinburgh_gov_uk/Documents/Downloads/"/>
    </mc:Choice>
  </mc:AlternateContent>
  <xr:revisionPtr revIDLastSave="0" documentId="8_{1FE6D307-CB2C-42BF-B80C-26C4584F23ED}" xr6:coauthVersionLast="47" xr6:coauthVersionMax="47" xr10:uidLastSave="{00000000-0000-0000-0000-000000000000}"/>
  <bookViews>
    <workbookView xWindow="-110" yWindow="-110" windowWidth="19420" windowHeight="11500" xr2:uid="{234EFED7-4075-4317-BEDD-E2CE16E06933}"/>
  </bookViews>
  <sheets>
    <sheet name="Your Budget" sheetId="3" r:id="rId1"/>
    <sheet name="Example Budg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3" l="1"/>
  <c r="D29" i="3"/>
  <c r="C28" i="3"/>
  <c r="C24" i="3"/>
  <c r="C20" i="3"/>
  <c r="C13" i="3"/>
  <c r="B17" i="1"/>
  <c r="D17" i="1" s="1"/>
  <c r="B16" i="1"/>
  <c r="B29" i="1"/>
  <c r="D29" i="1" s="1"/>
  <c r="B22" i="1"/>
  <c r="D22" i="1" s="1"/>
  <c r="B21" i="1"/>
  <c r="C20" i="1" s="1"/>
  <c r="D16" i="1"/>
  <c r="B15" i="1"/>
  <c r="B14" i="1"/>
  <c r="E34" i="1"/>
  <c r="C24" i="1"/>
  <c r="B33" i="1" l="1"/>
  <c r="D33" i="1" s="1"/>
  <c r="D34" i="1" s="1"/>
  <c r="C32" i="1" s="1"/>
  <c r="C28" i="1"/>
  <c r="C13" i="1"/>
  <c r="C34" i="1" l="1"/>
  <c r="C7" i="1"/>
  <c r="C38" i="1"/>
  <c r="C45" i="1" s="1"/>
  <c r="D33" i="3" l="1"/>
  <c r="D34" i="3" s="1"/>
  <c r="C32" i="3"/>
  <c r="C34" i="3" s="1"/>
  <c r="C38" i="3" l="1"/>
  <c r="C45" i="3" s="1"/>
  <c r="C7" i="3"/>
</calcChain>
</file>

<file path=xl/sharedStrings.xml><?xml version="1.0" encoding="utf-8"?>
<sst xmlns="http://schemas.openxmlformats.org/spreadsheetml/2006/main" count="102" uniqueCount="55">
  <si>
    <t>Details of the budget associated with this project/proposal including a clear statement of partnership funding (either secured, pending confirmation or to be applied for), in-kind contributions and your VAT status.  Both income and expenditure should be listed.</t>
  </si>
  <si>
    <t>£</t>
  </si>
  <si>
    <t>EXPENDITURE</t>
  </si>
  <si>
    <t>INCOME</t>
  </si>
  <si>
    <t>Breakdown of Estimated Project Costs</t>
  </si>
  <si>
    <t>Signature (1)</t>
  </si>
  <si>
    <t>Signature (2)</t>
  </si>
  <si>
    <t>Date:</t>
  </si>
  <si>
    <t>Signed (please type or paste your signature)</t>
  </si>
  <si>
    <t>Once you have completed this budget template, you are required to upload it to the designated section in the application form.</t>
  </si>
  <si>
    <t xml:space="preserve">Amount requested from CEC: </t>
  </si>
  <si>
    <t xml:space="preserve">Item Description </t>
  </si>
  <si>
    <t>Subtotal (£)</t>
  </si>
  <si>
    <t>Amount requested from this Fund</t>
  </si>
  <si>
    <t>Requested from this Fund</t>
  </si>
  <si>
    <t>Ticketing income (if relevant)</t>
  </si>
  <si>
    <t>Sponsorship income (if relevant)</t>
  </si>
  <si>
    <t>Other funding /               in-kind contribution</t>
  </si>
  <si>
    <t xml:space="preserve">pending </t>
  </si>
  <si>
    <t>Other income (please specify if relevant)</t>
  </si>
  <si>
    <r>
      <t xml:space="preserve">Total Estimated Income for Project </t>
    </r>
    <r>
      <rPr>
        <b/>
        <sz val="12"/>
        <color rgb="FFFF0000"/>
        <rFont val="Calibri"/>
        <family val="2"/>
        <scheme val="minor"/>
      </rPr>
      <t xml:space="preserve">                                                                                          (this figures should equal your expenditure above)</t>
    </r>
  </si>
  <si>
    <t>Lead Artist's Name</t>
  </si>
  <si>
    <t>Associate Artist's / Lead Organisation's Principal Contact's Name</t>
  </si>
  <si>
    <t>Requested from other Funders (if relevant)</t>
  </si>
  <si>
    <t>(column D+E=B / please specify amounts only)</t>
  </si>
  <si>
    <t>Total per item</t>
  </si>
  <si>
    <t>Source of Income</t>
  </si>
  <si>
    <t xml:space="preserve"> Income</t>
  </si>
  <si>
    <t>CEC</t>
  </si>
  <si>
    <r>
      <t xml:space="preserve">Confirmed or Pending </t>
    </r>
    <r>
      <rPr>
        <sz val="14"/>
        <color theme="1"/>
        <rFont val="Calibri"/>
        <family val="2"/>
        <scheme val="minor"/>
      </rPr>
      <t>(please specify)</t>
    </r>
  </si>
  <si>
    <t>[column D+E=B] (please specify amounts only)</t>
  </si>
  <si>
    <t>1 Lead Artist (3 weeks x £380 per week) - based on BECTU rates</t>
  </si>
  <si>
    <t>1 Venue (10 days x 120)</t>
  </si>
  <si>
    <t>2 Access Costs - BSL interpreter - sharing event</t>
  </si>
  <si>
    <t>1 Online ads</t>
  </si>
  <si>
    <t>2 Industry mags</t>
  </si>
  <si>
    <t>Total Estimated Costs</t>
  </si>
  <si>
    <t>Project Title: Project XYZ</t>
  </si>
  <si>
    <t>Venue - in-kind</t>
  </si>
  <si>
    <t xml:space="preserve">confirmed  </t>
  </si>
  <si>
    <r>
      <t xml:space="preserve">D. Admin / Overhead costs </t>
    </r>
    <r>
      <rPr>
        <sz val="14"/>
        <color theme="1"/>
        <rFont val="Calibri"/>
        <family val="2"/>
        <scheme val="minor"/>
      </rPr>
      <t>(please specify)</t>
    </r>
  </si>
  <si>
    <t>1 Project assistant (2 weeks x £367.20 per week)</t>
  </si>
  <si>
    <t>3 Set designer (2 days x 317.12 per day) - based on BECTU rates</t>
  </si>
  <si>
    <t>4 Actor (1 x 2 weeks x £367.20) - based on BECTU rates</t>
  </si>
  <si>
    <t>2 Associate Artist (2 weeks x £380 per week) - based on MU rates</t>
  </si>
  <si>
    <t xml:space="preserve">Project Title: </t>
  </si>
  <si>
    <r>
      <rPr>
        <b/>
        <sz val="14"/>
        <color theme="1"/>
        <rFont val="Calibri"/>
        <family val="2"/>
        <scheme val="minor"/>
      </rPr>
      <t xml:space="preserve">1. Fees to Artists/Creatives </t>
    </r>
    <r>
      <rPr>
        <sz val="14"/>
        <color theme="1"/>
        <rFont val="Calibri"/>
        <family val="2"/>
        <scheme val="minor"/>
      </rPr>
      <t>(please specify)</t>
    </r>
  </si>
  <si>
    <r>
      <t>2. Direct delivery costs (e.g. venue, equipment hire, access)</t>
    </r>
    <r>
      <rPr>
        <sz val="14"/>
        <color theme="1"/>
        <rFont val="Calibri"/>
        <family val="2"/>
        <scheme val="minor"/>
      </rPr>
      <t xml:space="preserve"> (please specify)</t>
    </r>
  </si>
  <si>
    <r>
      <t>3. Marketing / Outreach costs incl. advertising and community / industry engagement</t>
    </r>
    <r>
      <rPr>
        <sz val="14"/>
        <color theme="1"/>
        <rFont val="Calibri"/>
        <family val="2"/>
        <scheme val="minor"/>
      </rPr>
      <t xml:space="preserve"> (please specify)</t>
    </r>
  </si>
  <si>
    <r>
      <t xml:space="preserve">4. Admin / Overhead costs </t>
    </r>
    <r>
      <rPr>
        <sz val="14"/>
        <color theme="1"/>
        <rFont val="Calibri"/>
        <family val="2"/>
        <scheme val="minor"/>
      </rPr>
      <t>(please specify)</t>
    </r>
  </si>
  <si>
    <r>
      <rPr>
        <b/>
        <sz val="14"/>
        <color theme="1"/>
        <rFont val="Calibri"/>
        <family val="2"/>
        <scheme val="minor"/>
      </rPr>
      <t>5. Contingency</t>
    </r>
    <r>
      <rPr>
        <sz val="14"/>
        <color theme="1"/>
        <rFont val="Calibri"/>
        <family val="2"/>
        <scheme val="minor"/>
      </rPr>
      <t xml:space="preserve"> (please specify % x sum of 1+2+3+4)</t>
    </r>
  </si>
  <si>
    <t>5. Contingency (please specify % x sum of 1+2+3+4)</t>
  </si>
  <si>
    <t>2026/27 DIVERSITY AND INCLUSION FUND - JOINT APPLICATION FORM - DETAILED BUDGET</t>
  </si>
  <si>
    <t>PLEASE COMPLETE YOUR BUDGET TAB / SEE EXAMPLE BUDGET FOR REFERENCE ONLY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</si>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</sst>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13" x14ac:knownFonts="1">
    <font>
      <sz val="11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1A1A1A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/>
    <xf numFmtId="0" fontId="3" fillId="0" borderId="1" xfId="0" applyFont="1" applyBorder="1"/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0" borderId="8" xfId="0" applyFont="1" applyBorder="1"/>
    <xf numFmtId="0" fontId="4" fillId="0" borderId="2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2" fillId="0" borderId="0" xfId="0" applyFont="1"/>
    <xf numFmtId="0" fontId="4" fillId="0" borderId="0" xfId="0" applyFont="1"/>
    <xf numFmtId="44" fontId="3" fillId="0" borderId="1" xfId="0" applyNumberFormat="1" applyFont="1" applyBorder="1" applyAlignment="1">
      <alignment horizontal="left"/>
    </xf>
    <xf numFmtId="44" fontId="4" fillId="2" borderId="2" xfId="0" applyNumberFormat="1" applyFont="1" applyFill="1" applyBorder="1"/>
    <xf numFmtId="44" fontId="4" fillId="2" borderId="7" xfId="1" applyFont="1" applyFill="1" applyBorder="1"/>
    <xf numFmtId="44" fontId="3" fillId="2" borderId="1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vertical="center"/>
    </xf>
    <xf numFmtId="44" fontId="4" fillId="2" borderId="2" xfId="0" applyNumberFormat="1" applyFont="1" applyFill="1" applyBorder="1" applyAlignment="1">
      <alignment horizontal="left" vertical="top"/>
    </xf>
    <xf numFmtId="0" fontId="3" fillId="0" borderId="30" xfId="0" applyFont="1" applyBorder="1" applyAlignment="1">
      <alignment horizontal="left"/>
    </xf>
    <xf numFmtId="0" fontId="0" fillId="0" borderId="31" xfId="0" applyBorder="1"/>
    <xf numFmtId="0" fontId="2" fillId="2" borderId="30" xfId="0" applyFont="1" applyFill="1" applyBorder="1" applyAlignment="1">
      <alignment horizontal="left"/>
    </xf>
    <xf numFmtId="0" fontId="2" fillId="2" borderId="27" xfId="0" applyFont="1" applyFill="1" applyBorder="1"/>
    <xf numFmtId="0" fontId="3" fillId="2" borderId="26" xfId="0" applyFont="1" applyFill="1" applyBorder="1"/>
    <xf numFmtId="0" fontId="3" fillId="0" borderId="8" xfId="0" applyFont="1" applyBorder="1" applyAlignment="1">
      <alignment horizontal="left" wrapText="1"/>
    </xf>
    <xf numFmtId="44" fontId="1" fillId="0" borderId="0" xfId="1" applyFont="1" applyAlignment="1">
      <alignment horizontal="left"/>
    </xf>
    <xf numFmtId="44" fontId="3" fillId="0" borderId="0" xfId="1" applyFont="1"/>
    <xf numFmtId="44" fontId="2" fillId="0" borderId="6" xfId="1" applyFont="1" applyBorder="1" applyAlignment="1">
      <alignment wrapText="1"/>
    </xf>
    <xf numFmtId="44" fontId="3" fillId="0" borderId="1" xfId="1" applyFont="1" applyBorder="1"/>
    <xf numFmtId="44" fontId="3" fillId="0" borderId="24" xfId="1" applyFont="1" applyBorder="1"/>
    <xf numFmtId="44" fontId="6" fillId="0" borderId="0" xfId="1" applyFont="1"/>
    <xf numFmtId="44" fontId="0" fillId="0" borderId="0" xfId="1" applyFont="1"/>
    <xf numFmtId="44" fontId="2" fillId="0" borderId="26" xfId="1" applyFont="1" applyBorder="1" applyAlignment="1">
      <alignment wrapText="1"/>
    </xf>
    <xf numFmtId="44" fontId="3" fillId="0" borderId="1" xfId="1" applyFont="1" applyBorder="1" applyAlignment="1">
      <alignment horizontal="center"/>
    </xf>
    <xf numFmtId="44" fontId="3" fillId="0" borderId="1" xfId="1" applyFont="1" applyBorder="1" applyAlignment="1">
      <alignment horizontal="left"/>
    </xf>
    <xf numFmtId="44" fontId="3" fillId="0" borderId="13" xfId="1" applyFont="1" applyBorder="1"/>
    <xf numFmtId="44" fontId="4" fillId="2" borderId="19" xfId="1" applyFont="1" applyFill="1" applyBorder="1"/>
    <xf numFmtId="44" fontId="4" fillId="0" borderId="0" xfId="1" applyFont="1"/>
    <xf numFmtId="44" fontId="2" fillId="0" borderId="17" xfId="1" applyFont="1" applyBorder="1"/>
    <xf numFmtId="44" fontId="3" fillId="0" borderId="17" xfId="1" applyFont="1" applyBorder="1"/>
    <xf numFmtId="44" fontId="11" fillId="0" borderId="0" xfId="1" applyFont="1"/>
    <xf numFmtId="44" fontId="3" fillId="0" borderId="23" xfId="1" applyFont="1" applyBorder="1"/>
    <xf numFmtId="44" fontId="3" fillId="2" borderId="23" xfId="1" applyFont="1" applyFill="1" applyBorder="1"/>
    <xf numFmtId="44" fontId="3" fillId="0" borderId="12" xfId="1" applyFont="1" applyBorder="1"/>
    <xf numFmtId="44" fontId="2" fillId="2" borderId="34" xfId="1" applyFont="1" applyFill="1" applyBorder="1"/>
    <xf numFmtId="44" fontId="10" fillId="2" borderId="1" xfId="1" applyFont="1" applyFill="1" applyBorder="1"/>
    <xf numFmtId="44" fontId="0" fillId="0" borderId="31" xfId="1" applyFont="1" applyBorder="1"/>
    <xf numFmtId="0" fontId="3" fillId="0" borderId="22" xfId="0" applyFont="1" applyBorder="1" applyAlignment="1">
      <alignment horizontal="left" wrapText="1"/>
    </xf>
    <xf numFmtId="44" fontId="12" fillId="0" borderId="1" xfId="1" applyFont="1" applyBorder="1"/>
    <xf numFmtId="44" fontId="12" fillId="0" borderId="1" xfId="0" applyNumberFormat="1" applyFont="1" applyBorder="1" applyAlignment="1">
      <alignment horizontal="left"/>
    </xf>
    <xf numFmtId="44" fontId="12" fillId="0" borderId="23" xfId="1" applyFont="1" applyBorder="1"/>
    <xf numFmtId="44" fontId="12" fillId="0" borderId="13" xfId="1" applyFont="1" applyBorder="1"/>
    <xf numFmtId="44" fontId="12" fillId="0" borderId="12" xfId="1" applyFont="1" applyBorder="1"/>
    <xf numFmtId="0" fontId="12" fillId="0" borderId="30" xfId="0" applyFont="1" applyBorder="1" applyAlignment="1">
      <alignment horizontal="left" wrapText="1"/>
    </xf>
    <xf numFmtId="44" fontId="12" fillId="0" borderId="1" xfId="1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164" fontId="1" fillId="0" borderId="0" xfId="1" applyNumberFormat="1" applyFont="1" applyAlignment="1">
      <alignment horizontal="left"/>
    </xf>
    <xf numFmtId="164" fontId="3" fillId="0" borderId="0" xfId="1" applyNumberFormat="1" applyFont="1"/>
    <xf numFmtId="164" fontId="2" fillId="0" borderId="6" xfId="1" applyNumberFormat="1" applyFont="1" applyBorder="1" applyAlignment="1">
      <alignment wrapText="1"/>
    </xf>
    <xf numFmtId="164" fontId="3" fillId="0" borderId="1" xfId="1" applyNumberFormat="1" applyFont="1" applyBorder="1"/>
    <xf numFmtId="164" fontId="12" fillId="0" borderId="1" xfId="1" applyNumberFormat="1" applyFont="1" applyBorder="1"/>
    <xf numFmtId="164" fontId="3" fillId="0" borderId="24" xfId="1" applyNumberFormat="1" applyFont="1" applyBorder="1"/>
    <xf numFmtId="164" fontId="4" fillId="2" borderId="7" xfId="1" applyNumberFormat="1" applyFont="1" applyFill="1" applyBorder="1"/>
    <xf numFmtId="164" fontId="6" fillId="0" borderId="0" xfId="1" applyNumberFormat="1" applyFont="1"/>
    <xf numFmtId="164" fontId="0" fillId="0" borderId="0" xfId="1" applyNumberFormat="1" applyFont="1"/>
    <xf numFmtId="44" fontId="12" fillId="0" borderId="1" xfId="1" applyFont="1" applyBorder="1" applyAlignment="1">
      <alignment horizontal="center"/>
    </xf>
    <xf numFmtId="0" fontId="12" fillId="0" borderId="8" xfId="0" applyFont="1" applyBorder="1" applyAlignment="1">
      <alignment horizontal="left" wrapText="1"/>
    </xf>
    <xf numFmtId="44" fontId="12" fillId="0" borderId="17" xfId="1" applyFont="1" applyBorder="1"/>
    <xf numFmtId="44" fontId="12" fillId="0" borderId="0" xfId="1" applyFont="1"/>
    <xf numFmtId="9" fontId="12" fillId="0" borderId="22" xfId="0" applyNumberFormat="1" applyFont="1" applyBorder="1" applyAlignment="1">
      <alignment horizontal="left" wrapText="1"/>
    </xf>
    <xf numFmtId="0" fontId="4" fillId="2" borderId="2" xfId="0" applyFont="1" applyFill="1" applyBorder="1" applyAlignment="1">
      <alignment horizontal="right"/>
    </xf>
    <xf numFmtId="0" fontId="4" fillId="2" borderId="0" xfId="0" applyFont="1" applyFill="1"/>
    <xf numFmtId="44" fontId="4" fillId="2" borderId="0" xfId="1" applyFont="1" applyFill="1"/>
    <xf numFmtId="164" fontId="6" fillId="2" borderId="0" xfId="1" applyNumberFormat="1" applyFont="1" applyFill="1"/>
    <xf numFmtId="0" fontId="0" fillId="2" borderId="31" xfId="0" applyFill="1" applyBorder="1"/>
    <xf numFmtId="44" fontId="0" fillId="2" borderId="31" xfId="1" applyFont="1" applyFill="1" applyBorder="1"/>
    <xf numFmtId="44" fontId="0" fillId="2" borderId="0" xfId="1" applyFont="1" applyFill="1"/>
    <xf numFmtId="164" fontId="0" fillId="2" borderId="0" xfId="1" applyNumberFormat="1" applyFont="1" applyFill="1"/>
    <xf numFmtId="0" fontId="0" fillId="3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44" fontId="4" fillId="2" borderId="5" xfId="0" applyNumberFormat="1" applyFont="1" applyFill="1" applyBorder="1" applyAlignment="1">
      <alignment horizontal="left" vertical="center"/>
    </xf>
    <xf numFmtId="44" fontId="4" fillId="2" borderId="14" xfId="0" applyNumberFormat="1" applyFont="1" applyFill="1" applyBorder="1" applyAlignment="1">
      <alignment horizontal="left" vertical="center"/>
    </xf>
    <xf numFmtId="44" fontId="4" fillId="2" borderId="15" xfId="0" applyNumberFormat="1" applyFont="1" applyFill="1" applyBorder="1" applyAlignment="1">
      <alignment horizontal="left" vertical="center"/>
    </xf>
    <xf numFmtId="0" fontId="9" fillId="0" borderId="33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2" borderId="20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44" fontId="3" fillId="2" borderId="12" xfId="0" applyNumberFormat="1" applyFont="1" applyFill="1" applyBorder="1" applyAlignment="1">
      <alignment horizontal="center" vertical="top"/>
    </xf>
    <xf numFmtId="44" fontId="3" fillId="2" borderId="21" xfId="0" applyNumberFormat="1" applyFont="1" applyFill="1" applyBorder="1" applyAlignment="1">
      <alignment horizontal="center" vertical="top"/>
    </xf>
    <xf numFmtId="44" fontId="10" fillId="2" borderId="26" xfId="0" applyNumberFormat="1" applyFont="1" applyFill="1" applyBorder="1" applyAlignment="1">
      <alignment horizontal="center"/>
    </xf>
    <xf numFmtId="44" fontId="10" fillId="2" borderId="17" xfId="0" applyNumberFormat="1" applyFont="1" applyFill="1" applyBorder="1" applyAlignment="1">
      <alignment horizontal="center"/>
    </xf>
    <xf numFmtId="0" fontId="2" fillId="2" borderId="20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44" fontId="3" fillId="2" borderId="12" xfId="0" applyNumberFormat="1" applyFont="1" applyFill="1" applyBorder="1" applyAlignment="1">
      <alignment horizontal="left" vertical="top"/>
    </xf>
    <xf numFmtId="44" fontId="3" fillId="2" borderId="21" xfId="0" applyNumberFormat="1" applyFont="1" applyFill="1" applyBorder="1" applyAlignment="1">
      <alignment horizontal="left" vertical="top"/>
    </xf>
    <xf numFmtId="44" fontId="3" fillId="2" borderId="4" xfId="0" applyNumberFormat="1" applyFont="1" applyFill="1" applyBorder="1" applyAlignment="1">
      <alignment horizontal="left" vertical="top"/>
    </xf>
    <xf numFmtId="44" fontId="3" fillId="0" borderId="26" xfId="0" applyNumberFormat="1" applyFont="1" applyBorder="1" applyAlignment="1">
      <alignment horizontal="center"/>
    </xf>
    <xf numFmtId="44" fontId="3" fillId="0" borderId="17" xfId="0" applyNumberFormat="1" applyFont="1" applyBorder="1" applyAlignment="1">
      <alignment horizontal="center"/>
    </xf>
    <xf numFmtId="44" fontId="3" fillId="2" borderId="4" xfId="0" applyNumberFormat="1" applyFont="1" applyFill="1" applyBorder="1" applyAlignment="1">
      <alignment horizontal="center" vertical="top"/>
    </xf>
    <xf numFmtId="0" fontId="4" fillId="2" borderId="28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44" fontId="3" fillId="2" borderId="26" xfId="0" applyNumberFormat="1" applyFont="1" applyFill="1" applyBorder="1" applyAlignment="1">
      <alignment horizontal="center"/>
    </xf>
    <xf numFmtId="44" fontId="3" fillId="2" borderId="17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9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44" fontId="4" fillId="2" borderId="19" xfId="0" applyNumberFormat="1" applyFont="1" applyFill="1" applyBorder="1" applyAlignment="1">
      <alignment horizontal="center" vertical="top"/>
    </xf>
    <xf numFmtId="44" fontId="4" fillId="2" borderId="18" xfId="0" applyNumberFormat="1" applyFont="1" applyFill="1" applyBorder="1" applyAlignment="1">
      <alignment horizontal="center" vertical="top"/>
    </xf>
    <xf numFmtId="0" fontId="4" fillId="0" borderId="19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44" fontId="12" fillId="0" borderId="26" xfId="0" applyNumberFormat="1" applyFont="1" applyBorder="1" applyAlignment="1">
      <alignment horizontal="center"/>
    </xf>
    <xf numFmtId="44" fontId="12" fillId="0" borderId="17" xfId="0" applyNumberFormat="1" applyFont="1" applyBorder="1" applyAlignment="1">
      <alignment horizontal="center"/>
    </xf>
    <xf numFmtId="0" fontId="4" fillId="2" borderId="19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44" fontId="12" fillId="2" borderId="26" xfId="0" applyNumberFormat="1" applyFont="1" applyFill="1" applyBorder="1" applyAlignment="1">
      <alignment horizontal="center"/>
    </xf>
    <xf numFmtId="44" fontId="12" fillId="2" borderId="1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6E3F-0938-457D-8352-ED38D68DF2CE}">
  <dimension ref="A1:F56"/>
  <sheetViews>
    <sheetView tabSelected="1" zoomScaleNormal="100" workbookViewId="0">
      <selection activeCell="A4" sqref="A4:E4"/>
    </sheetView>
  </sheetViews>
  <sheetFormatPr defaultRowHeight="14.5" x14ac:dyDescent="0.35"/>
  <cols>
    <col min="1" max="1" width="46.7265625" customWidth="1"/>
    <col min="2" max="2" width="22.1796875" style="29" customWidth="1"/>
    <col min="3" max="3" width="20.54296875" customWidth="1"/>
    <col min="4" max="4" width="21.54296875" style="29" customWidth="1"/>
    <col min="5" max="5" width="24.453125" style="29" customWidth="1"/>
  </cols>
  <sheetData>
    <row r="1" spans="1:6" x14ac:dyDescent="0.35">
      <c r="A1" s="76" t="s">
        <v>53</v>
      </c>
      <c r="B1" s="76"/>
      <c r="C1" s="76"/>
      <c r="D1" s="76"/>
      <c r="E1" s="76"/>
    </row>
    <row r="2" spans="1:6" ht="23.5" x14ac:dyDescent="0.55000000000000004">
      <c r="A2" s="77" t="s">
        <v>52</v>
      </c>
      <c r="B2" s="77"/>
      <c r="C2" s="77"/>
      <c r="D2" s="77"/>
      <c r="E2" s="77"/>
    </row>
    <row r="3" spans="1:6" ht="14.25" customHeight="1" x14ac:dyDescent="0.55000000000000004">
      <c r="A3" s="3"/>
      <c r="B3" s="23"/>
      <c r="C3" s="3"/>
      <c r="D3" s="23"/>
      <c r="E3" s="23"/>
    </row>
    <row r="4" spans="1:6" ht="23.5" x14ac:dyDescent="0.55000000000000004">
      <c r="A4" s="78" t="s">
        <v>45</v>
      </c>
      <c r="B4" s="78"/>
      <c r="C4" s="78"/>
      <c r="D4" s="78"/>
      <c r="E4" s="78"/>
      <c r="F4" t="s">
        <v>54</v>
      </c>
    </row>
    <row r="5" spans="1:6" ht="15" thickBot="1" x14ac:dyDescent="0.4">
      <c r="A5" s="79"/>
      <c r="B5" s="79"/>
      <c r="C5" s="79"/>
      <c r="D5" s="79"/>
      <c r="E5" s="79"/>
    </row>
    <row r="6" spans="1:6" ht="36.5" customHeight="1" thickTop="1" thickBot="1" x14ac:dyDescent="0.4">
      <c r="A6" s="80" t="s">
        <v>0</v>
      </c>
      <c r="B6" s="81"/>
      <c r="C6" s="81"/>
      <c r="D6" s="81"/>
      <c r="E6" s="82"/>
    </row>
    <row r="7" spans="1:6" ht="19.5" thickTop="1" thickBot="1" x14ac:dyDescent="0.5">
      <c r="A7" s="83" t="s">
        <v>10</v>
      </c>
      <c r="B7" s="84"/>
      <c r="C7" s="85">
        <f>D34</f>
        <v>0</v>
      </c>
      <c r="D7" s="86"/>
      <c r="E7" s="87"/>
    </row>
    <row r="8" spans="1:6" ht="19" thickTop="1" x14ac:dyDescent="0.45">
      <c r="A8" s="88" t="s">
        <v>9</v>
      </c>
      <c r="B8" s="88"/>
      <c r="C8" s="88"/>
      <c r="D8" s="88"/>
      <c r="E8" s="88"/>
    </row>
    <row r="9" spans="1:6" ht="19" thickBot="1" x14ac:dyDescent="0.5">
      <c r="A9" s="1"/>
      <c r="B9" s="24"/>
      <c r="C9" s="1"/>
      <c r="D9" s="24"/>
      <c r="E9" s="24"/>
    </row>
    <row r="10" spans="1:6" ht="19.5" thickTop="1" thickBot="1" x14ac:dyDescent="0.5">
      <c r="A10" s="89" t="s">
        <v>2</v>
      </c>
      <c r="B10" s="90"/>
      <c r="C10" s="91"/>
      <c r="D10" s="92"/>
      <c r="E10" s="93"/>
    </row>
    <row r="11" spans="1:6" ht="19" thickTop="1" x14ac:dyDescent="0.45">
      <c r="A11" s="94" t="s">
        <v>4</v>
      </c>
      <c r="B11" s="94"/>
      <c r="C11" s="94"/>
      <c r="D11" s="95"/>
      <c r="E11" s="96"/>
    </row>
    <row r="12" spans="1:6" ht="55.5" x14ac:dyDescent="0.45">
      <c r="A12" s="5" t="s">
        <v>11</v>
      </c>
      <c r="B12" s="36" t="s">
        <v>25</v>
      </c>
      <c r="C12" s="4" t="s">
        <v>12</v>
      </c>
      <c r="D12" s="30" t="s">
        <v>13</v>
      </c>
      <c r="E12" s="25" t="s">
        <v>17</v>
      </c>
      <c r="F12" s="9"/>
    </row>
    <row r="13" spans="1:6" ht="18.5" x14ac:dyDescent="0.45">
      <c r="A13" s="97" t="s">
        <v>46</v>
      </c>
      <c r="B13" s="98"/>
      <c r="C13" s="99">
        <f>SUM(B14:B19)</f>
        <v>0</v>
      </c>
      <c r="D13" s="101" t="s">
        <v>30</v>
      </c>
      <c r="E13" s="102"/>
    </row>
    <row r="14" spans="1:6" ht="18.5" x14ac:dyDescent="0.45">
      <c r="A14" s="22"/>
      <c r="B14" s="37"/>
      <c r="C14" s="100"/>
      <c r="D14" s="31"/>
      <c r="E14" s="26"/>
    </row>
    <row r="15" spans="1:6" ht="18.5" x14ac:dyDescent="0.45">
      <c r="A15" s="22"/>
      <c r="B15" s="37"/>
      <c r="C15" s="100"/>
      <c r="D15" s="31"/>
      <c r="E15" s="26"/>
    </row>
    <row r="16" spans="1:6" ht="18.5" x14ac:dyDescent="0.45">
      <c r="A16" s="22"/>
      <c r="B16" s="37"/>
      <c r="C16" s="100"/>
      <c r="D16" s="31"/>
      <c r="E16" s="26"/>
    </row>
    <row r="17" spans="1:5" ht="18.5" x14ac:dyDescent="0.45">
      <c r="A17" s="7"/>
      <c r="B17" s="24"/>
      <c r="C17" s="100"/>
      <c r="D17" s="31"/>
      <c r="E17" s="26"/>
    </row>
    <row r="18" spans="1:5" ht="18.5" x14ac:dyDescent="0.45">
      <c r="A18" s="7"/>
      <c r="B18" s="37"/>
      <c r="C18" s="100"/>
      <c r="D18" s="31"/>
      <c r="E18" s="26"/>
    </row>
    <row r="19" spans="1:5" ht="18.5" x14ac:dyDescent="0.45">
      <c r="A19" s="7"/>
      <c r="B19" s="37"/>
      <c r="C19" s="100"/>
      <c r="D19" s="31"/>
      <c r="E19" s="26"/>
    </row>
    <row r="20" spans="1:5" ht="37" customHeight="1" x14ac:dyDescent="0.45">
      <c r="A20" s="103" t="s">
        <v>47</v>
      </c>
      <c r="B20" s="104"/>
      <c r="C20" s="105">
        <f>SUM(B21:B23)</f>
        <v>0</v>
      </c>
      <c r="D20" s="101" t="s">
        <v>30</v>
      </c>
      <c r="E20" s="102"/>
    </row>
    <row r="21" spans="1:5" ht="18.5" x14ac:dyDescent="0.45">
      <c r="A21" s="7"/>
      <c r="B21" s="37"/>
      <c r="C21" s="106"/>
      <c r="D21" s="32"/>
      <c r="E21" s="26"/>
    </row>
    <row r="22" spans="1:5" ht="18.5" x14ac:dyDescent="0.45">
      <c r="A22" s="7"/>
      <c r="B22" s="38"/>
      <c r="C22" s="106"/>
      <c r="D22" s="32"/>
      <c r="E22" s="26"/>
    </row>
    <row r="23" spans="1:5" ht="18.5" x14ac:dyDescent="0.45">
      <c r="A23" s="7"/>
      <c r="B23" s="37"/>
      <c r="C23" s="107"/>
      <c r="D23" s="32"/>
      <c r="E23" s="26"/>
    </row>
    <row r="24" spans="1:5" ht="37.5" customHeight="1" x14ac:dyDescent="0.45">
      <c r="A24" s="103" t="s">
        <v>48</v>
      </c>
      <c r="B24" s="104"/>
      <c r="C24" s="105">
        <f>SUM(B25:B27)</f>
        <v>0</v>
      </c>
      <c r="D24" s="101" t="s">
        <v>30</v>
      </c>
      <c r="E24" s="102"/>
    </row>
    <row r="25" spans="1:5" ht="18.5" x14ac:dyDescent="0.45">
      <c r="A25" s="8"/>
      <c r="B25" s="39"/>
      <c r="C25" s="106"/>
      <c r="D25" s="32"/>
      <c r="E25" s="26"/>
    </row>
    <row r="26" spans="1:5" ht="18.5" x14ac:dyDescent="0.45">
      <c r="A26" s="8"/>
      <c r="B26" s="39"/>
      <c r="C26" s="106"/>
      <c r="D26" s="32"/>
      <c r="E26" s="26"/>
    </row>
    <row r="27" spans="1:5" ht="18.5" x14ac:dyDescent="0.45">
      <c r="A27" s="8"/>
      <c r="B27" s="39"/>
      <c r="C27" s="107"/>
      <c r="D27" s="32"/>
      <c r="E27" s="26"/>
    </row>
    <row r="28" spans="1:5" ht="18.5" x14ac:dyDescent="0.45">
      <c r="A28" s="19" t="s">
        <v>49</v>
      </c>
      <c r="B28" s="40"/>
      <c r="C28" s="99">
        <f>SUM(B29:B31)</f>
        <v>0</v>
      </c>
      <c r="D28" s="101" t="s">
        <v>30</v>
      </c>
      <c r="E28" s="102"/>
    </row>
    <row r="29" spans="1:5" ht="18.5" x14ac:dyDescent="0.45">
      <c r="A29" s="17"/>
      <c r="B29" s="41"/>
      <c r="C29" s="100"/>
      <c r="D29" s="32">
        <f>B29</f>
        <v>0</v>
      </c>
      <c r="E29" s="26"/>
    </row>
    <row r="30" spans="1:5" ht="18.5" x14ac:dyDescent="0.45">
      <c r="A30" s="17"/>
      <c r="B30" s="41"/>
      <c r="C30" s="100"/>
      <c r="D30" s="32"/>
      <c r="E30" s="26"/>
    </row>
    <row r="31" spans="1:5" ht="18.5" x14ac:dyDescent="0.45">
      <c r="A31" s="17"/>
      <c r="B31" s="26"/>
      <c r="C31" s="110"/>
      <c r="D31" s="32"/>
      <c r="E31" s="26"/>
    </row>
    <row r="32" spans="1:5" ht="18.5" x14ac:dyDescent="0.45">
      <c r="A32" s="97" t="s">
        <v>50</v>
      </c>
      <c r="B32" s="98"/>
      <c r="C32" s="105">
        <f>B33</f>
        <v>0</v>
      </c>
      <c r="D32" s="101" t="s">
        <v>24</v>
      </c>
      <c r="E32" s="102"/>
    </row>
    <row r="33" spans="1:5" ht="18.5" x14ac:dyDescent="0.45">
      <c r="A33" s="45"/>
      <c r="B33" s="39"/>
      <c r="C33" s="107"/>
      <c r="D33" s="33">
        <f>B33</f>
        <v>0</v>
      </c>
      <c r="E33" s="27"/>
    </row>
    <row r="34" spans="1:5" ht="19" thickBot="1" x14ac:dyDescent="0.5">
      <c r="A34" s="111" t="s">
        <v>36</v>
      </c>
      <c r="B34" s="112"/>
      <c r="C34" s="12">
        <f>SUM(C13:C33)</f>
        <v>0</v>
      </c>
      <c r="D34" s="34">
        <f>SUM(D13:D33)</f>
        <v>0</v>
      </c>
      <c r="E34" s="13">
        <f>SUM(E13:E33)</f>
        <v>0</v>
      </c>
    </row>
    <row r="35" spans="1:5" ht="19.5" thickTop="1" thickBot="1" x14ac:dyDescent="0.5">
      <c r="A35" s="1"/>
      <c r="B35" s="24"/>
      <c r="C35" s="1"/>
      <c r="D35" s="24"/>
      <c r="E35" s="24"/>
    </row>
    <row r="36" spans="1:5" ht="19.5" thickTop="1" thickBot="1" x14ac:dyDescent="0.5">
      <c r="A36" s="91" t="s">
        <v>3</v>
      </c>
      <c r="B36" s="91"/>
      <c r="C36" s="91"/>
      <c r="D36" s="91"/>
      <c r="E36" s="91"/>
    </row>
    <row r="37" spans="1:5" ht="19" thickTop="1" x14ac:dyDescent="0.45">
      <c r="A37" s="20" t="s">
        <v>27</v>
      </c>
      <c r="B37" s="42" t="s">
        <v>26</v>
      </c>
      <c r="C37" s="15" t="s">
        <v>1</v>
      </c>
      <c r="D37" s="113" t="s">
        <v>29</v>
      </c>
      <c r="E37" s="114"/>
    </row>
    <row r="38" spans="1:5" ht="18.5" x14ac:dyDescent="0.45">
      <c r="A38" s="21" t="s">
        <v>14</v>
      </c>
      <c r="B38" s="43" t="s">
        <v>28</v>
      </c>
      <c r="C38" s="14">
        <f>D34</f>
        <v>0</v>
      </c>
      <c r="D38" s="115" t="s">
        <v>18</v>
      </c>
      <c r="E38" s="116"/>
    </row>
    <row r="39" spans="1:5" ht="18.5" x14ac:dyDescent="0.45">
      <c r="A39" s="2" t="s">
        <v>23</v>
      </c>
      <c r="B39" s="26"/>
      <c r="C39" s="11"/>
      <c r="D39" s="108"/>
      <c r="E39" s="109"/>
    </row>
    <row r="40" spans="1:5" ht="18.5" x14ac:dyDescent="0.45">
      <c r="A40" s="2" t="s">
        <v>15</v>
      </c>
      <c r="B40" s="26"/>
      <c r="C40" s="11"/>
      <c r="D40" s="108"/>
      <c r="E40" s="109"/>
    </row>
    <row r="41" spans="1:5" ht="18.5" x14ac:dyDescent="0.45">
      <c r="A41" s="2" t="s">
        <v>16</v>
      </c>
      <c r="B41" s="26"/>
      <c r="C41" s="11"/>
      <c r="D41" s="108"/>
      <c r="E41" s="109"/>
    </row>
    <row r="42" spans="1:5" ht="18.5" x14ac:dyDescent="0.45">
      <c r="A42" s="2" t="s">
        <v>19</v>
      </c>
      <c r="B42" s="26"/>
      <c r="C42" s="11"/>
      <c r="D42" s="108"/>
      <c r="E42" s="109"/>
    </row>
    <row r="43" spans="1:5" ht="18.5" x14ac:dyDescent="0.45">
      <c r="A43" s="2"/>
      <c r="B43" s="26"/>
      <c r="C43" s="11"/>
      <c r="D43" s="108"/>
      <c r="E43" s="109"/>
    </row>
    <row r="44" spans="1:5" ht="18.5" x14ac:dyDescent="0.45">
      <c r="A44" s="2"/>
      <c r="B44" s="26"/>
      <c r="C44" s="11"/>
      <c r="D44" s="108"/>
      <c r="E44" s="109"/>
    </row>
    <row r="45" spans="1:5" ht="38.25" customHeight="1" thickBot="1" x14ac:dyDescent="0.4">
      <c r="A45" s="121" t="s">
        <v>20</v>
      </c>
      <c r="B45" s="122"/>
      <c r="C45" s="16">
        <f>SUM(C38:C44)</f>
        <v>0</v>
      </c>
      <c r="D45" s="123"/>
      <c r="E45" s="124"/>
    </row>
    <row r="46" spans="1:5" ht="19" thickTop="1" x14ac:dyDescent="0.45">
      <c r="A46" s="1"/>
      <c r="B46" s="24"/>
      <c r="C46" s="1"/>
      <c r="D46" s="24"/>
      <c r="E46" s="24"/>
    </row>
    <row r="48" spans="1:5" ht="22" customHeight="1" x14ac:dyDescent="0.35">
      <c r="A48" s="117" t="s">
        <v>5</v>
      </c>
      <c r="B48" s="118" t="s">
        <v>21</v>
      </c>
      <c r="C48" s="118"/>
      <c r="D48" s="118" t="s">
        <v>8</v>
      </c>
      <c r="E48" s="118"/>
    </row>
    <row r="49" spans="1:5" ht="55.5" customHeight="1" x14ac:dyDescent="0.45">
      <c r="A49" s="117"/>
      <c r="B49" s="119"/>
      <c r="C49" s="119"/>
      <c r="D49" s="120"/>
      <c r="E49" s="120"/>
    </row>
    <row r="50" spans="1:5" ht="19" thickBot="1" x14ac:dyDescent="0.5">
      <c r="A50" s="6" t="s">
        <v>7</v>
      </c>
      <c r="B50" s="125"/>
      <c r="C50" s="126"/>
      <c r="D50" s="126"/>
      <c r="E50" s="127"/>
    </row>
    <row r="51" spans="1:5" ht="19" thickTop="1" x14ac:dyDescent="0.45">
      <c r="A51" s="10"/>
      <c r="B51" s="35"/>
      <c r="C51" s="10"/>
      <c r="D51" s="35"/>
      <c r="E51" s="28"/>
    </row>
    <row r="52" spans="1:5" x14ac:dyDescent="0.35">
      <c r="A52" s="18"/>
      <c r="B52" s="44"/>
      <c r="C52" s="18"/>
    </row>
    <row r="53" spans="1:5" ht="28" customHeight="1" x14ac:dyDescent="0.35">
      <c r="A53" s="117" t="s">
        <v>6</v>
      </c>
      <c r="B53" s="118" t="s">
        <v>22</v>
      </c>
      <c r="C53" s="118"/>
      <c r="D53" s="118" t="s">
        <v>8</v>
      </c>
      <c r="E53" s="118"/>
    </row>
    <row r="54" spans="1:5" ht="55.5" customHeight="1" x14ac:dyDescent="0.45">
      <c r="A54" s="117"/>
      <c r="B54" s="119"/>
      <c r="C54" s="119"/>
      <c r="D54" s="120"/>
      <c r="E54" s="120"/>
    </row>
    <row r="55" spans="1:5" ht="19" thickBot="1" x14ac:dyDescent="0.5">
      <c r="A55" s="6" t="s">
        <v>7</v>
      </c>
      <c r="B55" s="125"/>
      <c r="C55" s="126"/>
      <c r="D55" s="126"/>
      <c r="E55" s="127"/>
    </row>
    <row r="56" spans="1:5" ht="19" thickTop="1" x14ac:dyDescent="0.45">
      <c r="A56" s="10"/>
      <c r="B56" s="35"/>
      <c r="C56" s="10"/>
      <c r="D56" s="35"/>
      <c r="E56" s="28"/>
    </row>
  </sheetData>
  <mergeCells count="48">
    <mergeCell ref="B55:E55"/>
    <mergeCell ref="B50:E50"/>
    <mergeCell ref="A53:A54"/>
    <mergeCell ref="B53:C53"/>
    <mergeCell ref="D53:E53"/>
    <mergeCell ref="B54:C54"/>
    <mergeCell ref="D54:E54"/>
    <mergeCell ref="D42:E42"/>
    <mergeCell ref="D43:E43"/>
    <mergeCell ref="D44:E44"/>
    <mergeCell ref="A45:B45"/>
    <mergeCell ref="D45:E45"/>
    <mergeCell ref="A48:A49"/>
    <mergeCell ref="B48:C48"/>
    <mergeCell ref="D48:E48"/>
    <mergeCell ref="B49:C49"/>
    <mergeCell ref="D49:E49"/>
    <mergeCell ref="A24:B24"/>
    <mergeCell ref="C24:C27"/>
    <mergeCell ref="D24:E24"/>
    <mergeCell ref="D41:E41"/>
    <mergeCell ref="C28:C31"/>
    <mergeCell ref="D28:E28"/>
    <mergeCell ref="A32:B32"/>
    <mergeCell ref="C32:C33"/>
    <mergeCell ref="D32:E32"/>
    <mergeCell ref="A34:B34"/>
    <mergeCell ref="A36:E36"/>
    <mergeCell ref="D37:E37"/>
    <mergeCell ref="D38:E38"/>
    <mergeCell ref="D39:E39"/>
    <mergeCell ref="D40:E40"/>
    <mergeCell ref="A13:B13"/>
    <mergeCell ref="C13:C19"/>
    <mergeCell ref="D13:E13"/>
    <mergeCell ref="A20:B20"/>
    <mergeCell ref="C20:C23"/>
    <mergeCell ref="D20:E20"/>
    <mergeCell ref="A7:B7"/>
    <mergeCell ref="C7:E7"/>
    <mergeCell ref="A8:E8"/>
    <mergeCell ref="A10:E10"/>
    <mergeCell ref="A11:E11"/>
    <mergeCell ref="A1:E1"/>
    <mergeCell ref="A2:E2"/>
    <mergeCell ref="A4:E4"/>
    <mergeCell ref="A5:E5"/>
    <mergeCell ref="A6:E6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A2D72-C48D-4D89-8167-33653CEF0031}">
  <dimension ref="A1:F56"/>
  <sheetViews>
    <sheetView topLeftCell="A6" zoomScaleNormal="100" workbookViewId="0">
      <selection activeCell="A2" sqref="A2:E2"/>
    </sheetView>
  </sheetViews>
  <sheetFormatPr defaultRowHeight="14.5" x14ac:dyDescent="0.35"/>
  <cols>
    <col min="1" max="1" width="46.7265625" customWidth="1"/>
    <col min="2" max="2" width="22.1796875" style="29" customWidth="1"/>
    <col min="3" max="3" width="20.54296875" customWidth="1"/>
    <col min="4" max="4" width="21.54296875" style="29" customWidth="1"/>
    <col min="5" max="5" width="24.453125" style="62" customWidth="1"/>
  </cols>
  <sheetData>
    <row r="1" spans="1:6" x14ac:dyDescent="0.35">
      <c r="A1" s="76" t="s">
        <v>53</v>
      </c>
      <c r="B1" s="76"/>
      <c r="C1" s="76"/>
      <c r="D1" s="76"/>
      <c r="E1" s="76"/>
    </row>
    <row r="2" spans="1:6" ht="23.5" x14ac:dyDescent="0.55000000000000004">
      <c r="A2" s="77" t="s">
        <v>52</v>
      </c>
      <c r="B2" s="77"/>
      <c r="C2" s="77"/>
      <c r="D2" s="77"/>
      <c r="E2" s="77"/>
    </row>
    <row r="3" spans="1:6" ht="14.25" customHeight="1" x14ac:dyDescent="0.55000000000000004">
      <c r="A3" s="3"/>
      <c r="B3" s="23"/>
      <c r="C3" s="3"/>
      <c r="D3" s="23"/>
      <c r="E3" s="54"/>
    </row>
    <row r="4" spans="1:6" ht="23.5" x14ac:dyDescent="0.55000000000000004">
      <c r="A4" s="78" t="s">
        <v>37</v>
      </c>
      <c r="B4" s="78"/>
      <c r="C4" s="78"/>
      <c r="D4" s="78"/>
      <c r="E4" s="78"/>
    </row>
    <row r="5" spans="1:6" ht="15" thickBot="1" x14ac:dyDescent="0.4">
      <c r="A5" s="79"/>
      <c r="B5" s="79"/>
      <c r="C5" s="79"/>
      <c r="D5" s="79"/>
      <c r="E5" s="79"/>
    </row>
    <row r="6" spans="1:6" ht="36.5" customHeight="1" thickTop="1" thickBot="1" x14ac:dyDescent="0.4">
      <c r="A6" s="80" t="s">
        <v>0</v>
      </c>
      <c r="B6" s="81"/>
      <c r="C6" s="81"/>
      <c r="D6" s="81"/>
      <c r="E6" s="82"/>
    </row>
    <row r="7" spans="1:6" ht="19.5" thickTop="1" thickBot="1" x14ac:dyDescent="0.5">
      <c r="A7" s="83" t="s">
        <v>10</v>
      </c>
      <c r="B7" s="84"/>
      <c r="C7" s="85">
        <f>D34</f>
        <v>4670.442</v>
      </c>
      <c r="D7" s="86"/>
      <c r="E7" s="87"/>
    </row>
    <row r="8" spans="1:6" ht="19" thickTop="1" x14ac:dyDescent="0.45">
      <c r="A8" s="88" t="s">
        <v>9</v>
      </c>
      <c r="B8" s="88"/>
      <c r="C8" s="88"/>
      <c r="D8" s="88"/>
      <c r="E8" s="88"/>
    </row>
    <row r="9" spans="1:6" ht="19" thickBot="1" x14ac:dyDescent="0.5">
      <c r="A9" s="1"/>
      <c r="B9" s="24"/>
      <c r="C9" s="1"/>
      <c r="D9" s="24"/>
      <c r="E9" s="55"/>
    </row>
    <row r="10" spans="1:6" ht="19.5" thickTop="1" thickBot="1" x14ac:dyDescent="0.5">
      <c r="A10" s="89" t="s">
        <v>2</v>
      </c>
      <c r="B10" s="90"/>
      <c r="C10" s="91"/>
      <c r="D10" s="92"/>
      <c r="E10" s="93"/>
    </row>
    <row r="11" spans="1:6" ht="19" thickTop="1" x14ac:dyDescent="0.45">
      <c r="A11" s="94" t="s">
        <v>4</v>
      </c>
      <c r="B11" s="94"/>
      <c r="C11" s="94"/>
      <c r="D11" s="95"/>
      <c r="E11" s="96"/>
    </row>
    <row r="12" spans="1:6" ht="55.5" x14ac:dyDescent="0.45">
      <c r="A12" s="5" t="s">
        <v>11</v>
      </c>
      <c r="B12" s="36" t="s">
        <v>25</v>
      </c>
      <c r="C12" s="4" t="s">
        <v>12</v>
      </c>
      <c r="D12" s="30" t="s">
        <v>13</v>
      </c>
      <c r="E12" s="56" t="s">
        <v>17</v>
      </c>
      <c r="F12" s="9"/>
    </row>
    <row r="13" spans="1:6" ht="18.5" x14ac:dyDescent="0.45">
      <c r="A13" s="97" t="s">
        <v>46</v>
      </c>
      <c r="B13" s="98"/>
      <c r="C13" s="99">
        <f>SUM(B14:B19)</f>
        <v>3268.64</v>
      </c>
      <c r="D13" s="101" t="s">
        <v>30</v>
      </c>
      <c r="E13" s="102"/>
    </row>
    <row r="14" spans="1:6" ht="37" x14ac:dyDescent="0.45">
      <c r="A14" s="64" t="s">
        <v>31</v>
      </c>
      <c r="B14" s="65">
        <f>3*380</f>
        <v>1140</v>
      </c>
      <c r="C14" s="100"/>
      <c r="D14" s="63">
        <v>1140</v>
      </c>
      <c r="E14" s="58">
        <v>0</v>
      </c>
    </row>
    <row r="15" spans="1:6" ht="37" x14ac:dyDescent="0.45">
      <c r="A15" s="64" t="s">
        <v>44</v>
      </c>
      <c r="B15" s="65">
        <f>2*380</f>
        <v>760</v>
      </c>
      <c r="C15" s="100"/>
      <c r="D15" s="63">
        <v>760</v>
      </c>
      <c r="E15" s="58">
        <v>0</v>
      </c>
    </row>
    <row r="16" spans="1:6" ht="37" x14ac:dyDescent="0.45">
      <c r="A16" s="64" t="s">
        <v>42</v>
      </c>
      <c r="B16" s="65">
        <f>2*317.12</f>
        <v>634.24</v>
      </c>
      <c r="C16" s="100"/>
      <c r="D16" s="63">
        <f>B16</f>
        <v>634.24</v>
      </c>
      <c r="E16" s="58">
        <v>0</v>
      </c>
    </row>
    <row r="17" spans="1:5" ht="37" x14ac:dyDescent="0.45">
      <c r="A17" s="64" t="s">
        <v>43</v>
      </c>
      <c r="B17" s="66">
        <f>9.18*8*5*2</f>
        <v>734.4</v>
      </c>
      <c r="C17" s="100"/>
      <c r="D17" s="63">
        <f>B17</f>
        <v>734.4</v>
      </c>
      <c r="E17" s="58">
        <v>0</v>
      </c>
    </row>
    <row r="18" spans="1:5" ht="18.5" x14ac:dyDescent="0.45">
      <c r="A18" s="7"/>
      <c r="B18" s="37"/>
      <c r="C18" s="100"/>
      <c r="D18" s="31"/>
      <c r="E18" s="57"/>
    </row>
    <row r="19" spans="1:5" ht="18.5" x14ac:dyDescent="0.45">
      <c r="A19" s="7"/>
      <c r="B19" s="37"/>
      <c r="C19" s="100"/>
      <c r="D19" s="31"/>
      <c r="E19" s="57"/>
    </row>
    <row r="20" spans="1:5" ht="37" customHeight="1" x14ac:dyDescent="0.45">
      <c r="A20" s="103" t="s">
        <v>47</v>
      </c>
      <c r="B20" s="104"/>
      <c r="C20" s="105">
        <f>SUM(B21:B23)</f>
        <v>1295</v>
      </c>
      <c r="D20" s="101" t="s">
        <v>30</v>
      </c>
      <c r="E20" s="102"/>
    </row>
    <row r="21" spans="1:5" ht="18.5" x14ac:dyDescent="0.45">
      <c r="A21" s="7" t="s">
        <v>32</v>
      </c>
      <c r="B21" s="37">
        <f>10*120</f>
        <v>1200</v>
      </c>
      <c r="C21" s="106"/>
      <c r="D21" s="52">
        <v>0</v>
      </c>
      <c r="E21" s="58">
        <v>1200</v>
      </c>
    </row>
    <row r="22" spans="1:5" ht="18.5" x14ac:dyDescent="0.45">
      <c r="A22" s="7" t="s">
        <v>33</v>
      </c>
      <c r="B22" s="38">
        <f>95</f>
        <v>95</v>
      </c>
      <c r="C22" s="106"/>
      <c r="D22" s="52">
        <f>B22</f>
        <v>95</v>
      </c>
      <c r="E22" s="58">
        <v>0</v>
      </c>
    </row>
    <row r="23" spans="1:5" ht="18.5" x14ac:dyDescent="0.45">
      <c r="A23" s="7"/>
      <c r="B23" s="37"/>
      <c r="C23" s="107"/>
      <c r="D23" s="32"/>
      <c r="E23" s="57"/>
    </row>
    <row r="24" spans="1:5" ht="37.5" customHeight="1" x14ac:dyDescent="0.45">
      <c r="A24" s="103" t="s">
        <v>48</v>
      </c>
      <c r="B24" s="104"/>
      <c r="C24" s="105">
        <f>SUM(B25:B27)</f>
        <v>350</v>
      </c>
      <c r="D24" s="101" t="s">
        <v>30</v>
      </c>
      <c r="E24" s="102"/>
    </row>
    <row r="25" spans="1:5" ht="18.5" x14ac:dyDescent="0.45">
      <c r="A25" s="53" t="s">
        <v>34</v>
      </c>
      <c r="B25" s="48">
        <v>100</v>
      </c>
      <c r="C25" s="106"/>
      <c r="D25" s="52">
        <v>100</v>
      </c>
      <c r="E25" s="57">
        <v>0</v>
      </c>
    </row>
    <row r="26" spans="1:5" ht="18.5" x14ac:dyDescent="0.45">
      <c r="A26" s="53" t="s">
        <v>35</v>
      </c>
      <c r="B26" s="48">
        <v>250</v>
      </c>
      <c r="C26" s="106"/>
      <c r="D26" s="52">
        <v>250</v>
      </c>
      <c r="E26" s="57">
        <v>0</v>
      </c>
    </row>
    <row r="27" spans="1:5" ht="18.5" x14ac:dyDescent="0.45">
      <c r="A27" s="8"/>
      <c r="B27" s="39"/>
      <c r="C27" s="107"/>
      <c r="D27" s="32"/>
      <c r="E27" s="57"/>
    </row>
    <row r="28" spans="1:5" ht="18.5" x14ac:dyDescent="0.45">
      <c r="A28" s="19" t="s">
        <v>40</v>
      </c>
      <c r="B28" s="40"/>
      <c r="C28" s="99">
        <f>SUM(B29:B31)</f>
        <v>734.4</v>
      </c>
      <c r="D28" s="101" t="s">
        <v>30</v>
      </c>
      <c r="E28" s="102"/>
    </row>
    <row r="29" spans="1:5" ht="37" x14ac:dyDescent="0.45">
      <c r="A29" s="51" t="s">
        <v>41</v>
      </c>
      <c r="B29" s="50">
        <f>2*367.2</f>
        <v>734.4</v>
      </c>
      <c r="C29" s="100"/>
      <c r="D29" s="52">
        <f>B29</f>
        <v>734.4</v>
      </c>
      <c r="E29" s="57"/>
    </row>
    <row r="30" spans="1:5" ht="18.5" x14ac:dyDescent="0.45">
      <c r="A30" s="17"/>
      <c r="B30" s="41"/>
      <c r="C30" s="100"/>
      <c r="D30" s="32"/>
      <c r="E30" s="57"/>
    </row>
    <row r="31" spans="1:5" ht="18.5" x14ac:dyDescent="0.45">
      <c r="A31" s="17"/>
      <c r="B31" s="26"/>
      <c r="C31" s="110"/>
      <c r="D31" s="32"/>
      <c r="E31" s="57"/>
    </row>
    <row r="32" spans="1:5" ht="18.5" x14ac:dyDescent="0.45">
      <c r="A32" s="128" t="s">
        <v>51</v>
      </c>
      <c r="B32" s="98"/>
      <c r="C32" s="105">
        <f>B33</f>
        <v>222.40200000000002</v>
      </c>
      <c r="D32" s="101" t="s">
        <v>24</v>
      </c>
      <c r="E32" s="102"/>
    </row>
    <row r="33" spans="1:5" ht="18.5" x14ac:dyDescent="0.45">
      <c r="A33" s="67">
        <v>0.05</v>
      </c>
      <c r="B33" s="48">
        <f>(D14+D15+D16+D17+D22+D25+D26+D29)*5%</f>
        <v>222.40200000000002</v>
      </c>
      <c r="C33" s="107"/>
      <c r="D33" s="49">
        <f>B33</f>
        <v>222.40200000000002</v>
      </c>
      <c r="E33" s="59"/>
    </row>
    <row r="34" spans="1:5" ht="19" thickBot="1" x14ac:dyDescent="0.5">
      <c r="A34" s="111" t="s">
        <v>36</v>
      </c>
      <c r="B34" s="112"/>
      <c r="C34" s="12">
        <f>SUM(C13:C33)</f>
        <v>5870.4419999999991</v>
      </c>
      <c r="D34" s="34">
        <f>SUM(D13:D33)</f>
        <v>4670.442</v>
      </c>
      <c r="E34" s="60">
        <f>SUM(E13:E33)</f>
        <v>1200</v>
      </c>
    </row>
    <row r="35" spans="1:5" ht="19.5" thickTop="1" thickBot="1" x14ac:dyDescent="0.5">
      <c r="A35" s="1"/>
      <c r="B35" s="24"/>
      <c r="C35" s="1"/>
      <c r="D35" s="24"/>
      <c r="E35" s="55"/>
    </row>
    <row r="36" spans="1:5" ht="19.5" thickTop="1" thickBot="1" x14ac:dyDescent="0.5">
      <c r="A36" s="91" t="s">
        <v>3</v>
      </c>
      <c r="B36" s="91"/>
      <c r="C36" s="91"/>
      <c r="D36" s="91"/>
      <c r="E36" s="91"/>
    </row>
    <row r="37" spans="1:5" ht="19" thickTop="1" x14ac:dyDescent="0.45">
      <c r="A37" s="20" t="s">
        <v>27</v>
      </c>
      <c r="B37" s="42" t="s">
        <v>26</v>
      </c>
      <c r="C37" s="15" t="s">
        <v>1</v>
      </c>
      <c r="D37" s="113" t="s">
        <v>29</v>
      </c>
      <c r="E37" s="114"/>
    </row>
    <row r="38" spans="1:5" ht="18.5" x14ac:dyDescent="0.45">
      <c r="A38" s="21" t="s">
        <v>14</v>
      </c>
      <c r="B38" s="43" t="s">
        <v>28</v>
      </c>
      <c r="C38" s="14">
        <f>D34</f>
        <v>4670.442</v>
      </c>
      <c r="D38" s="133" t="s">
        <v>18</v>
      </c>
      <c r="E38" s="134"/>
    </row>
    <row r="39" spans="1:5" ht="18.5" x14ac:dyDescent="0.45">
      <c r="A39" s="2" t="s">
        <v>23</v>
      </c>
      <c r="B39" s="26"/>
      <c r="C39" s="11"/>
      <c r="D39" s="129"/>
      <c r="E39" s="130"/>
    </row>
    <row r="40" spans="1:5" ht="18.5" x14ac:dyDescent="0.45">
      <c r="A40" s="2" t="s">
        <v>15</v>
      </c>
      <c r="B40" s="26"/>
      <c r="C40" s="11"/>
      <c r="D40" s="129"/>
      <c r="E40" s="130"/>
    </row>
    <row r="41" spans="1:5" ht="18.5" x14ac:dyDescent="0.45">
      <c r="A41" s="2" t="s">
        <v>16</v>
      </c>
      <c r="B41" s="26"/>
      <c r="C41" s="11"/>
      <c r="D41" s="129"/>
      <c r="E41" s="130"/>
    </row>
    <row r="42" spans="1:5" ht="18.5" x14ac:dyDescent="0.45">
      <c r="A42" s="2" t="s">
        <v>19</v>
      </c>
      <c r="B42" s="46" t="s">
        <v>38</v>
      </c>
      <c r="C42" s="47">
        <v>1200</v>
      </c>
      <c r="D42" s="129" t="s">
        <v>39</v>
      </c>
      <c r="E42" s="130"/>
    </row>
    <row r="43" spans="1:5" ht="18.5" x14ac:dyDescent="0.45">
      <c r="A43" s="2"/>
      <c r="B43" s="26"/>
      <c r="C43" s="11"/>
      <c r="D43" s="108"/>
      <c r="E43" s="109"/>
    </row>
    <row r="44" spans="1:5" ht="18.5" x14ac:dyDescent="0.45">
      <c r="A44" s="2"/>
      <c r="B44" s="26"/>
      <c r="C44" s="11"/>
      <c r="D44" s="108"/>
      <c r="E44" s="109"/>
    </row>
    <row r="45" spans="1:5" ht="38.25" customHeight="1" thickBot="1" x14ac:dyDescent="0.4">
      <c r="A45" s="121" t="s">
        <v>20</v>
      </c>
      <c r="B45" s="122"/>
      <c r="C45" s="16">
        <f>SUM(C38:C44)</f>
        <v>5870.442</v>
      </c>
      <c r="D45" s="123"/>
      <c r="E45" s="124"/>
    </row>
    <row r="46" spans="1:5" ht="19" thickTop="1" x14ac:dyDescent="0.45">
      <c r="A46" s="1"/>
      <c r="B46" s="24"/>
      <c r="C46" s="1"/>
      <c r="D46" s="24"/>
      <c r="E46" s="55"/>
    </row>
    <row r="48" spans="1:5" ht="22" customHeight="1" x14ac:dyDescent="0.35">
      <c r="A48" s="135" t="s">
        <v>5</v>
      </c>
      <c r="B48" s="136" t="s">
        <v>21</v>
      </c>
      <c r="C48" s="136"/>
      <c r="D48" s="136" t="s">
        <v>8</v>
      </c>
      <c r="E48" s="136"/>
    </row>
    <row r="49" spans="1:5" ht="55.5" customHeight="1" x14ac:dyDescent="0.45">
      <c r="A49" s="135"/>
      <c r="B49" s="137"/>
      <c r="C49" s="137"/>
      <c r="D49" s="138"/>
      <c r="E49" s="138"/>
    </row>
    <row r="50" spans="1:5" ht="19" thickBot="1" x14ac:dyDescent="0.5">
      <c r="A50" s="68" t="s">
        <v>7</v>
      </c>
      <c r="B50" s="131"/>
      <c r="C50" s="132"/>
      <c r="D50" s="132"/>
      <c r="E50" s="112"/>
    </row>
    <row r="51" spans="1:5" ht="19" thickTop="1" x14ac:dyDescent="0.45">
      <c r="A51" s="69"/>
      <c r="B51" s="70"/>
      <c r="C51" s="69"/>
      <c r="D51" s="70"/>
      <c r="E51" s="71"/>
    </row>
    <row r="52" spans="1:5" x14ac:dyDescent="0.35">
      <c r="A52" s="72"/>
      <c r="B52" s="73"/>
      <c r="C52" s="72"/>
      <c r="D52" s="74"/>
      <c r="E52" s="75"/>
    </row>
    <row r="53" spans="1:5" ht="28" customHeight="1" x14ac:dyDescent="0.35">
      <c r="A53" s="135" t="s">
        <v>6</v>
      </c>
      <c r="B53" s="136" t="s">
        <v>22</v>
      </c>
      <c r="C53" s="136"/>
      <c r="D53" s="136" t="s">
        <v>8</v>
      </c>
      <c r="E53" s="136"/>
    </row>
    <row r="54" spans="1:5" ht="55.5" customHeight="1" x14ac:dyDescent="0.45">
      <c r="A54" s="135"/>
      <c r="B54" s="137"/>
      <c r="C54" s="137"/>
      <c r="D54" s="138"/>
      <c r="E54" s="138"/>
    </row>
    <row r="55" spans="1:5" ht="18.5" x14ac:dyDescent="0.45">
      <c r="A55" s="68" t="s">
        <v>7</v>
      </c>
      <c r="B55" s="131"/>
      <c r="C55" s="132"/>
      <c r="D55" s="132"/>
      <c r="E55" s="112"/>
    </row>
    <row r="56" spans="1:5" ht="19" thickTop="1" x14ac:dyDescent="0.45">
      <c r="A56" s="10"/>
      <c r="B56" s="35"/>
      <c r="C56" s="10"/>
      <c r="D56" s="35"/>
      <c r="E56" s="61"/>
    </row>
  </sheetData>
  <mergeCells count="48">
    <mergeCell ref="A53:A54"/>
    <mergeCell ref="B53:C53"/>
    <mergeCell ref="D53:E53"/>
    <mergeCell ref="D54:E54"/>
    <mergeCell ref="B55:E55"/>
    <mergeCell ref="B54:C54"/>
    <mergeCell ref="A48:A49"/>
    <mergeCell ref="D45:E45"/>
    <mergeCell ref="A45:B45"/>
    <mergeCell ref="A34:B34"/>
    <mergeCell ref="D13:E13"/>
    <mergeCell ref="D20:E20"/>
    <mergeCell ref="D24:E24"/>
    <mergeCell ref="D42:E42"/>
    <mergeCell ref="B48:C48"/>
    <mergeCell ref="B49:C49"/>
    <mergeCell ref="D48:E48"/>
    <mergeCell ref="D49:E49"/>
    <mergeCell ref="A24:B24"/>
    <mergeCell ref="C24:C27"/>
    <mergeCell ref="D43:E43"/>
    <mergeCell ref="B50:E50"/>
    <mergeCell ref="A8:E8"/>
    <mergeCell ref="A6:E6"/>
    <mergeCell ref="A2:E2"/>
    <mergeCell ref="A5:E5"/>
    <mergeCell ref="A11:E11"/>
    <mergeCell ref="A10:E10"/>
    <mergeCell ref="A4:E4"/>
    <mergeCell ref="A36:E36"/>
    <mergeCell ref="A13:B13"/>
    <mergeCell ref="C32:C33"/>
    <mergeCell ref="D38:E38"/>
    <mergeCell ref="D39:E39"/>
    <mergeCell ref="C13:C19"/>
    <mergeCell ref="C20:C23"/>
    <mergeCell ref="C7:E7"/>
    <mergeCell ref="A1:E1"/>
    <mergeCell ref="D44:E44"/>
    <mergeCell ref="A32:B32"/>
    <mergeCell ref="A20:B20"/>
    <mergeCell ref="D32:E32"/>
    <mergeCell ref="D37:E37"/>
    <mergeCell ref="D40:E40"/>
    <mergeCell ref="D41:E41"/>
    <mergeCell ref="C28:C31"/>
    <mergeCell ref="D28:E28"/>
    <mergeCell ref="A7:B7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Budget</vt:lpstr>
      <vt:lpstr>Example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Elgin</dc:creator>
  <cp:lastModifiedBy>Beata Skobodzinska</cp:lastModifiedBy>
  <cp:lastPrinted>2020-02-24T12:07:53Z</cp:lastPrinted>
  <dcterms:created xsi:type="dcterms:W3CDTF">2019-12-02T15:37:09Z</dcterms:created>
  <dcterms:modified xsi:type="dcterms:W3CDTF">2026-09-09T17:07:15Z</dcterms:modified>
</cp:coreProperties>
</file>